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H:\井手\業務\"/>
    </mc:Choice>
  </mc:AlternateContent>
  <xr:revisionPtr revIDLastSave="0" documentId="8_{75AB8702-CCC8-4702-BDBC-9ED63F31C92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タスク管理" sheetId="1" r:id="rId1"/>
    <sheet name="データ" sheetId="2" r:id="rId2"/>
    <sheet name="使い方" sheetId="3" r:id="rId3"/>
  </sheets>
  <definedNames>
    <definedName name="休日">データ!$B$2:$B$100</definedName>
    <definedName name="出勤日">データ!$A$2:$A$100</definedName>
    <definedName name="日付入力">データ!$C:$C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3" l="1"/>
  <c r="O2" i="3" s="1"/>
  <c r="N3" i="3" l="1"/>
  <c r="N1" i="3" s="1"/>
  <c r="O1" i="3"/>
  <c r="O3" i="3"/>
  <c r="P2" i="3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P3" i="3" l="1"/>
  <c r="Q2" i="3"/>
  <c r="P1" i="3"/>
  <c r="T2" i="1"/>
  <c r="T3" i="1" s="1"/>
  <c r="Q3" i="3" l="1"/>
  <c r="R2" i="3"/>
  <c r="Q1" i="3"/>
  <c r="U1" i="1"/>
  <c r="T1" i="1"/>
  <c r="U2" i="1"/>
  <c r="V2" i="1" s="1"/>
  <c r="V1" i="1" s="1"/>
  <c r="R3" i="3" l="1"/>
  <c r="S2" i="3"/>
  <c r="R1" i="3"/>
  <c r="V3" i="1"/>
  <c r="W2" i="1"/>
  <c r="W1" i="1" s="1"/>
  <c r="U3" i="1"/>
  <c r="S3" i="3" l="1"/>
  <c r="T2" i="3"/>
  <c r="S1" i="3"/>
  <c r="W3" i="1"/>
  <c r="X2" i="1"/>
  <c r="T3" i="3" l="1"/>
  <c r="U2" i="3"/>
  <c r="T1" i="3"/>
  <c r="X1" i="1"/>
  <c r="X3" i="1"/>
  <c r="Y2" i="1"/>
  <c r="Y1" i="1" s="1"/>
  <c r="U3" i="3" l="1"/>
  <c r="U1" i="3"/>
  <c r="V2" i="3"/>
  <c r="Y3" i="1"/>
  <c r="Z2" i="1"/>
  <c r="Z1" i="1" s="1"/>
  <c r="W2" i="3" l="1"/>
  <c r="V3" i="3"/>
  <c r="V1" i="3"/>
  <c r="Z3" i="1"/>
  <c r="AA2" i="1"/>
  <c r="AA1" i="1" s="1"/>
  <c r="W3" i="3" l="1"/>
  <c r="X2" i="3"/>
  <c r="W1" i="3"/>
  <c r="AA3" i="1"/>
  <c r="AB2" i="1"/>
  <c r="AB1" i="1" s="1"/>
  <c r="X3" i="3" l="1"/>
  <c r="X1" i="3"/>
  <c r="Y2" i="3"/>
  <c r="AB3" i="1"/>
  <c r="AC2" i="1"/>
  <c r="AD2" i="1" s="1"/>
  <c r="Y3" i="3" l="1"/>
  <c r="Y1" i="3"/>
  <c r="Z2" i="3"/>
  <c r="AC1" i="1"/>
  <c r="AD1" i="1"/>
  <c r="AC3" i="1"/>
  <c r="Z3" i="3" l="1"/>
  <c r="AA2" i="3"/>
  <c r="Z1" i="3"/>
  <c r="AD3" i="1"/>
  <c r="AE2" i="1"/>
  <c r="AE1" i="1" s="1"/>
  <c r="AA3" i="3" l="1"/>
  <c r="AB2" i="3"/>
  <c r="AA1" i="3"/>
  <c r="AE3" i="1"/>
  <c r="AF2" i="1"/>
  <c r="AF1" i="1" s="1"/>
  <c r="AB3" i="3" l="1"/>
  <c r="AC2" i="3"/>
  <c r="AB1" i="3"/>
  <c r="AF3" i="1"/>
  <c r="AG2" i="1"/>
  <c r="AG1" i="1" s="1"/>
  <c r="AC3" i="3" l="1"/>
  <c r="AD2" i="3"/>
  <c r="AC1" i="3"/>
  <c r="AH2" i="1"/>
  <c r="AH1" i="1" s="1"/>
  <c r="AG3" i="1"/>
  <c r="AD1" i="3" l="1"/>
  <c r="AD3" i="3"/>
  <c r="AE2" i="3"/>
  <c r="AH3" i="1"/>
  <c r="AI2" i="1"/>
  <c r="AI1" i="1" s="1"/>
  <c r="AE3" i="3" l="1"/>
  <c r="AF2" i="3"/>
  <c r="AE1" i="3"/>
  <c r="AI3" i="1"/>
  <c r="AJ2" i="1"/>
  <c r="AJ1" i="1" s="1"/>
  <c r="AG2" i="3" l="1"/>
  <c r="AF3" i="3"/>
  <c r="AF1" i="3"/>
  <c r="AJ3" i="1"/>
  <c r="AK2" i="1"/>
  <c r="AK1" i="1" s="1"/>
  <c r="AG3" i="3" l="1"/>
  <c r="AH2" i="3"/>
  <c r="AG1" i="3"/>
  <c r="AK3" i="1"/>
  <c r="AL2" i="1"/>
  <c r="AL1" i="1" s="1"/>
  <c r="AH3" i="3" l="1"/>
  <c r="AH1" i="3"/>
  <c r="AI2" i="3"/>
  <c r="AM2" i="1"/>
  <c r="AM1" i="1" s="1"/>
  <c r="AL3" i="1"/>
  <c r="AI3" i="3" l="1"/>
  <c r="AJ2" i="3"/>
  <c r="AI1" i="3"/>
  <c r="AN2" i="1"/>
  <c r="AN1" i="1" s="1"/>
  <c r="AM3" i="1"/>
  <c r="AJ3" i="3" l="1"/>
  <c r="AJ1" i="3"/>
  <c r="AK2" i="3"/>
  <c r="AO2" i="1"/>
  <c r="AO1" i="1" s="1"/>
  <c r="AN3" i="1"/>
  <c r="AK3" i="3" l="1"/>
  <c r="AL2" i="3"/>
  <c r="AK1" i="3"/>
  <c r="AO3" i="1"/>
  <c r="AP2" i="1"/>
  <c r="AP1" i="1" s="1"/>
  <c r="AM2" i="3" l="1"/>
  <c r="AL3" i="3"/>
  <c r="AL1" i="3"/>
  <c r="AQ2" i="1"/>
  <c r="AQ1" i="1" s="1"/>
  <c r="AP3" i="1"/>
  <c r="AM3" i="3" l="1"/>
  <c r="AN2" i="3"/>
  <c r="AM1" i="3"/>
  <c r="AR2" i="1"/>
  <c r="AR1" i="1" s="1"/>
  <c r="AQ3" i="1"/>
  <c r="AN1" i="3" l="1"/>
  <c r="AO2" i="3"/>
  <c r="AN3" i="3"/>
  <c r="AR3" i="1"/>
  <c r="AS2" i="1"/>
  <c r="AT2" i="1" s="1"/>
  <c r="AU2" i="1" s="1"/>
  <c r="AV2" i="1" s="1"/>
  <c r="AW2" i="1" s="1"/>
  <c r="AX2" i="1" s="1"/>
  <c r="AO3" i="3" l="1"/>
  <c r="AP2" i="3"/>
  <c r="AO1" i="3"/>
  <c r="AX3" i="1"/>
  <c r="AY2" i="1"/>
  <c r="AX1" i="1"/>
  <c r="AW1" i="1"/>
  <c r="AW3" i="1"/>
  <c r="AV1" i="1"/>
  <c r="AV3" i="1"/>
  <c r="AU1" i="1"/>
  <c r="AU3" i="1"/>
  <c r="AT3" i="1"/>
  <c r="AT1" i="1"/>
  <c r="AS3" i="1"/>
  <c r="AS1" i="1"/>
  <c r="AQ2" i="3" l="1"/>
  <c r="AP3" i="3"/>
  <c r="AP1" i="3"/>
  <c r="AY3" i="1"/>
  <c r="AZ2" i="1"/>
  <c r="AY1" i="1"/>
  <c r="AQ3" i="3" l="1"/>
  <c r="AR2" i="3"/>
  <c r="AQ1" i="3"/>
  <c r="BA2" i="1"/>
  <c r="AZ1" i="1"/>
  <c r="AZ3" i="1"/>
  <c r="AR3" i="3" l="1"/>
  <c r="AR1" i="3"/>
  <c r="AS2" i="3"/>
  <c r="BB2" i="1"/>
  <c r="BA1" i="1"/>
  <c r="BA3" i="1"/>
  <c r="AS3" i="3" l="1"/>
  <c r="AT2" i="3"/>
  <c r="AS1" i="3"/>
  <c r="BB3" i="1"/>
  <c r="BC2" i="1"/>
  <c r="BB1" i="1"/>
  <c r="AT3" i="3" l="1"/>
  <c r="AT1" i="3"/>
  <c r="AU2" i="3"/>
  <c r="BC3" i="1"/>
  <c r="BC1" i="1"/>
  <c r="BD2" i="1"/>
  <c r="AU3" i="3" l="1"/>
  <c r="AV2" i="3"/>
  <c r="AU1" i="3"/>
  <c r="BD1" i="1"/>
  <c r="BE2" i="1"/>
  <c r="BD3" i="1"/>
  <c r="AW2" i="3" l="1"/>
  <c r="AV3" i="3"/>
  <c r="AV1" i="3"/>
  <c r="BF2" i="1"/>
  <c r="BE1" i="1"/>
  <c r="BE3" i="1"/>
  <c r="AW3" i="3" l="1"/>
  <c r="AX2" i="3"/>
  <c r="AW1" i="3"/>
  <c r="BF3" i="1"/>
  <c r="BG2" i="1"/>
  <c r="BF1" i="1"/>
  <c r="AY2" i="3" l="1"/>
  <c r="AX3" i="3"/>
  <c r="AX1" i="3"/>
  <c r="BG3" i="1"/>
  <c r="BH2" i="1"/>
  <c r="BG1" i="1"/>
  <c r="AY3" i="3" l="1"/>
  <c r="AY1" i="3"/>
  <c r="AZ2" i="3"/>
  <c r="BH3" i="1"/>
  <c r="BH1" i="1"/>
  <c r="BI2" i="1"/>
  <c r="AZ3" i="3" l="1"/>
  <c r="BA2" i="3"/>
  <c r="AZ1" i="3"/>
  <c r="BJ2" i="1"/>
  <c r="BI1" i="1"/>
  <c r="BI3" i="1"/>
  <c r="BA3" i="3" l="1"/>
  <c r="BB2" i="3"/>
  <c r="BA1" i="3"/>
  <c r="BJ3" i="1"/>
  <c r="BK2" i="1"/>
  <c r="BJ1" i="1"/>
  <c r="BC2" i="3" l="1"/>
  <c r="BB3" i="3"/>
  <c r="BB1" i="3"/>
  <c r="BK3" i="1"/>
  <c r="BL2" i="1"/>
  <c r="BK1" i="1"/>
  <c r="BC3" i="3" l="1"/>
  <c r="BD2" i="3"/>
  <c r="BC1" i="3"/>
  <c r="BM2" i="1"/>
  <c r="BL3" i="1"/>
  <c r="BL1" i="1"/>
  <c r="BD3" i="3" l="1"/>
  <c r="BE2" i="3"/>
  <c r="BD1" i="3"/>
  <c r="BN2" i="1"/>
  <c r="BM3" i="1"/>
  <c r="BM1" i="1"/>
  <c r="BE3" i="3" l="1"/>
  <c r="BF2" i="3"/>
  <c r="BE1" i="3"/>
  <c r="BN3" i="1"/>
  <c r="BO2" i="1"/>
  <c r="BN1" i="1"/>
  <c r="BF1" i="3" l="1"/>
  <c r="BF3" i="3"/>
  <c r="BG2" i="3"/>
  <c r="BO3" i="1"/>
  <c r="BP2" i="1"/>
  <c r="BO1" i="1"/>
  <c r="BG3" i="3" l="1"/>
  <c r="BH2" i="3"/>
  <c r="BG1" i="3"/>
  <c r="BQ2" i="1"/>
  <c r="BP1" i="1"/>
  <c r="BP3" i="1"/>
  <c r="BH3" i="3" l="1"/>
  <c r="BH1" i="3"/>
  <c r="BI2" i="3"/>
  <c r="BR2" i="1"/>
  <c r="BQ1" i="1"/>
  <c r="BQ3" i="1"/>
  <c r="BI3" i="3" l="1"/>
  <c r="BJ2" i="3"/>
  <c r="BI1" i="3"/>
  <c r="BR3" i="1"/>
  <c r="BS2" i="1"/>
  <c r="BR1" i="1"/>
  <c r="BJ1" i="3" l="1"/>
  <c r="BJ3" i="3"/>
  <c r="BK2" i="3"/>
  <c r="BS3" i="1"/>
  <c r="BS1" i="1"/>
  <c r="BT2" i="1"/>
  <c r="BK3" i="3" l="1"/>
  <c r="BL2" i="3"/>
  <c r="BK1" i="3"/>
  <c r="BT1" i="1"/>
  <c r="BU2" i="1"/>
  <c r="BT3" i="1"/>
  <c r="BM2" i="3" l="1"/>
  <c r="BL3" i="3"/>
  <c r="BL1" i="3"/>
  <c r="BV2" i="1"/>
  <c r="BU1" i="1"/>
  <c r="BU3" i="1"/>
  <c r="BM3" i="3" l="1"/>
  <c r="BN2" i="3"/>
  <c r="BM1" i="3"/>
  <c r="BV3" i="1"/>
  <c r="BW2" i="1"/>
  <c r="BV1" i="1"/>
  <c r="BN3" i="3" l="1"/>
  <c r="BO2" i="3"/>
  <c r="BN1" i="3"/>
  <c r="BW3" i="1"/>
  <c r="BX2" i="1"/>
  <c r="BW1" i="1"/>
  <c r="BO3" i="3" l="1"/>
  <c r="BO1" i="3"/>
  <c r="BP2" i="3"/>
  <c r="BX3" i="1"/>
  <c r="BX1" i="1"/>
  <c r="BY2" i="1"/>
  <c r="BP3" i="3" l="1"/>
  <c r="BQ2" i="3"/>
  <c r="BP1" i="3"/>
  <c r="BZ2" i="1"/>
  <c r="BY1" i="1"/>
  <c r="BY3" i="1"/>
  <c r="BQ3" i="3" l="1"/>
  <c r="BR2" i="3"/>
  <c r="BQ1" i="3"/>
  <c r="BZ3" i="1"/>
  <c r="CA2" i="1"/>
  <c r="BZ1" i="1"/>
  <c r="BR3" i="3" l="1"/>
  <c r="BS2" i="3"/>
  <c r="BR1" i="3"/>
  <c r="CA3" i="1"/>
  <c r="CB2" i="1"/>
  <c r="CA1" i="1"/>
  <c r="BS3" i="3" l="1"/>
  <c r="BT2" i="3"/>
  <c r="BS1" i="3"/>
  <c r="CC2" i="1"/>
  <c r="CB3" i="1"/>
  <c r="CB1" i="1"/>
  <c r="BT3" i="3" l="1"/>
  <c r="BT1" i="3"/>
  <c r="BU2" i="3"/>
  <c r="CD2" i="1"/>
  <c r="CC1" i="1"/>
  <c r="CC3" i="1"/>
  <c r="BU3" i="3" l="1"/>
  <c r="BV2" i="3"/>
  <c r="BU1" i="3"/>
  <c r="CD1" i="1"/>
  <c r="CD3" i="1"/>
  <c r="CE2" i="1"/>
  <c r="BV1" i="3" l="1"/>
  <c r="BV3" i="3"/>
  <c r="BW2" i="3"/>
  <c r="CE3" i="1"/>
  <c r="CF2" i="1"/>
  <c r="CE1" i="1"/>
  <c r="BW3" i="3" l="1"/>
  <c r="BX2" i="3"/>
  <c r="BW1" i="3"/>
  <c r="CG2" i="1"/>
  <c r="CF3" i="1"/>
  <c r="CF1" i="1"/>
  <c r="BX3" i="3" l="1"/>
  <c r="BX1" i="3"/>
  <c r="BY2" i="3"/>
  <c r="CH2" i="1"/>
  <c r="CG1" i="1"/>
  <c r="CG3" i="1"/>
  <c r="BY3" i="3" l="1"/>
  <c r="BZ2" i="3"/>
  <c r="BY1" i="3"/>
  <c r="CH3" i="1"/>
  <c r="CI2" i="1"/>
  <c r="CH1" i="1"/>
  <c r="CA2" i="3" l="1"/>
  <c r="BZ1" i="3"/>
  <c r="BZ3" i="3"/>
  <c r="CI3" i="1"/>
  <c r="CI1" i="1"/>
  <c r="CJ2" i="1"/>
  <c r="CA3" i="3" l="1"/>
  <c r="CB2" i="3"/>
  <c r="CA1" i="3"/>
  <c r="CK2" i="1"/>
  <c r="CJ3" i="1"/>
  <c r="CJ1" i="1"/>
  <c r="CB3" i="3" l="1"/>
  <c r="CC2" i="3"/>
  <c r="CB1" i="3"/>
  <c r="CL2" i="1"/>
  <c r="CK1" i="1"/>
  <c r="CK3" i="1"/>
  <c r="CC3" i="3" l="1"/>
  <c r="CD2" i="3"/>
  <c r="CC1" i="3"/>
  <c r="CL3" i="1"/>
  <c r="CM2" i="1"/>
  <c r="CL1" i="1"/>
  <c r="CD3" i="3" l="1"/>
  <c r="CE2" i="3"/>
  <c r="CD1" i="3"/>
  <c r="CM3" i="1"/>
  <c r="CN2" i="1"/>
  <c r="CM1" i="1"/>
  <c r="CE3" i="3" l="1"/>
  <c r="CE1" i="3"/>
  <c r="CF2" i="3"/>
  <c r="CN3" i="1"/>
  <c r="CN1" i="1"/>
  <c r="CO2" i="1"/>
  <c r="CF3" i="3" l="1"/>
  <c r="CG2" i="3"/>
  <c r="CF1" i="3"/>
  <c r="CP2" i="1"/>
  <c r="CO1" i="1"/>
  <c r="CO3" i="1"/>
  <c r="CG3" i="3" l="1"/>
  <c r="CH2" i="3"/>
  <c r="CG1" i="3"/>
  <c r="CP3" i="1"/>
  <c r="CQ2" i="1"/>
  <c r="CP1" i="1"/>
  <c r="CH3" i="3" l="1"/>
  <c r="CI2" i="3"/>
  <c r="CH1" i="3"/>
  <c r="CQ3" i="1"/>
  <c r="CR2" i="1"/>
  <c r="CQ1" i="1"/>
  <c r="CI3" i="3" l="1"/>
  <c r="CJ2" i="3"/>
  <c r="CI1" i="3"/>
  <c r="CR3" i="1"/>
  <c r="CS2" i="1"/>
  <c r="CR1" i="1"/>
  <c r="CJ3" i="3" l="1"/>
  <c r="CJ1" i="3"/>
  <c r="CK2" i="3"/>
  <c r="CT2" i="1"/>
  <c r="CS1" i="1"/>
  <c r="CS3" i="1"/>
  <c r="CK3" i="3" l="1"/>
  <c r="CL2" i="3"/>
  <c r="CK1" i="3"/>
  <c r="CT3" i="1"/>
  <c r="CT1" i="1"/>
  <c r="CU2" i="1"/>
  <c r="CL3" i="3" l="1"/>
  <c r="CM2" i="3"/>
  <c r="CL1" i="3"/>
  <c r="CU3" i="1"/>
  <c r="CV2" i="1"/>
  <c r="CU1" i="1"/>
  <c r="CM3" i="3" l="1"/>
  <c r="CN2" i="3"/>
  <c r="CM1" i="3"/>
  <c r="CV3" i="1"/>
  <c r="CW2" i="1"/>
  <c r="CV1" i="1"/>
  <c r="CN3" i="3" l="1"/>
  <c r="CO2" i="3"/>
  <c r="CN1" i="3"/>
  <c r="CX2" i="1"/>
  <c r="CW1" i="1"/>
  <c r="CW3" i="1"/>
  <c r="CO3" i="3" l="1"/>
  <c r="CP2" i="3"/>
  <c r="CO1" i="3"/>
  <c r="CY2" i="1"/>
  <c r="CX1" i="1"/>
  <c r="CX3" i="1"/>
  <c r="CQ2" i="3" l="1"/>
  <c r="CP1" i="3"/>
  <c r="CP3" i="3"/>
  <c r="CY3" i="1"/>
  <c r="CY1" i="1"/>
  <c r="CZ2" i="1"/>
  <c r="CQ3" i="3" l="1"/>
  <c r="CR2" i="3"/>
  <c r="CQ1" i="3"/>
  <c r="CZ3" i="1"/>
  <c r="DA2" i="1"/>
  <c r="CZ1" i="1"/>
  <c r="CR3" i="3" l="1"/>
  <c r="CS2" i="3"/>
  <c r="CR1" i="3"/>
  <c r="DB2" i="1"/>
  <c r="DA1" i="1"/>
  <c r="DA3" i="1"/>
  <c r="CS3" i="3" l="1"/>
  <c r="CT2" i="3"/>
  <c r="CS1" i="3"/>
  <c r="DB3" i="1"/>
  <c r="DC2" i="1"/>
  <c r="DB1" i="1"/>
  <c r="CT1" i="3" l="1"/>
  <c r="CT3" i="3"/>
  <c r="CU2" i="3"/>
  <c r="DC3" i="1"/>
  <c r="DD2" i="1"/>
  <c r="DC1" i="1"/>
  <c r="CU3" i="3" l="1"/>
  <c r="CV2" i="3"/>
  <c r="CU1" i="3"/>
  <c r="DD3" i="1"/>
  <c r="DD1" i="1"/>
  <c r="DE2" i="1"/>
  <c r="CV3" i="3" l="1"/>
  <c r="CW2" i="3"/>
  <c r="CV1" i="3"/>
  <c r="DF2" i="1"/>
  <c r="DE1" i="1"/>
  <c r="DE3" i="1"/>
  <c r="CW3" i="3" l="1"/>
  <c r="CX2" i="3"/>
  <c r="CW1" i="3"/>
  <c r="DF3" i="1"/>
  <c r="DG2" i="1"/>
  <c r="DF1" i="1"/>
  <c r="CX3" i="3" l="1"/>
  <c r="CY2" i="3"/>
  <c r="CX1" i="3"/>
  <c r="DG3" i="1"/>
  <c r="DH2" i="1"/>
  <c r="DG1" i="1"/>
  <c r="CY3" i="3" l="1"/>
  <c r="CZ2" i="3"/>
  <c r="CY1" i="3"/>
  <c r="DH3" i="1"/>
  <c r="DI2" i="1"/>
  <c r="DH1" i="1"/>
  <c r="CZ3" i="3" l="1"/>
  <c r="DA2" i="3"/>
  <c r="CZ1" i="3"/>
  <c r="DJ2" i="1"/>
  <c r="DI1" i="1"/>
  <c r="DI3" i="1"/>
  <c r="DA3" i="3" l="1"/>
  <c r="DB2" i="3"/>
  <c r="DA1" i="3"/>
  <c r="DJ3" i="1"/>
  <c r="DJ1" i="1"/>
  <c r="DK2" i="1"/>
  <c r="DB3" i="3" l="1"/>
  <c r="DB1" i="3"/>
  <c r="DC2" i="3"/>
  <c r="DK3" i="1"/>
  <c r="DL2" i="1"/>
  <c r="DK1" i="1"/>
  <c r="DC3" i="3" l="1"/>
  <c r="DD2" i="3"/>
  <c r="DC1" i="3"/>
  <c r="DL3" i="1"/>
  <c r="DM2" i="1"/>
  <c r="DL1" i="1"/>
  <c r="DD3" i="3" l="1"/>
  <c r="DE2" i="3"/>
  <c r="DD1" i="3"/>
  <c r="DN2" i="1"/>
  <c r="DM1" i="1"/>
  <c r="DM3" i="1"/>
  <c r="DE3" i="3" l="1"/>
  <c r="DF2" i="3"/>
  <c r="DE1" i="3"/>
  <c r="DO2" i="1"/>
  <c r="DN1" i="1"/>
  <c r="DN3" i="1"/>
  <c r="DF3" i="3" l="1"/>
  <c r="DF1" i="3"/>
  <c r="DG2" i="3"/>
  <c r="DO3" i="1"/>
  <c r="DO1" i="1"/>
  <c r="DP2" i="1"/>
  <c r="DG3" i="3" l="1"/>
  <c r="DH2" i="3"/>
  <c r="DG1" i="3"/>
  <c r="DP3" i="1"/>
  <c r="DQ2" i="1"/>
  <c r="DP1" i="1"/>
  <c r="DH3" i="3" l="1"/>
  <c r="DI2" i="3"/>
  <c r="DH1" i="3"/>
  <c r="DR2" i="1"/>
  <c r="DQ1" i="1"/>
  <c r="DQ3" i="1"/>
  <c r="DI3" i="3" l="1"/>
  <c r="DJ2" i="3"/>
  <c r="DI1" i="3"/>
  <c r="DR3" i="1"/>
  <c r="DS2" i="1"/>
  <c r="DR1" i="1"/>
  <c r="DK2" i="3" l="1"/>
  <c r="DJ1" i="3"/>
  <c r="DJ3" i="3"/>
  <c r="DS3" i="1"/>
  <c r="DT2" i="1"/>
  <c r="DS1" i="1"/>
  <c r="DK3" i="3" l="1"/>
  <c r="DL2" i="3"/>
  <c r="DK1" i="3"/>
  <c r="DT3" i="1"/>
  <c r="DT1" i="1"/>
  <c r="DU2" i="1"/>
  <c r="DL3" i="3" l="1"/>
  <c r="DM2" i="3"/>
  <c r="DL1" i="3"/>
  <c r="DV2" i="1"/>
  <c r="DU1" i="1"/>
  <c r="DU3" i="1"/>
  <c r="DM3" i="3" l="1"/>
  <c r="DN2" i="3"/>
  <c r="DM1" i="3"/>
  <c r="DV3" i="1"/>
  <c r="DW2" i="1"/>
  <c r="DV1" i="1"/>
  <c r="DN3" i="3" l="1"/>
  <c r="DO2" i="3"/>
  <c r="DN1" i="3"/>
  <c r="DW3" i="1"/>
  <c r="DX2" i="1"/>
  <c r="DW1" i="1"/>
  <c r="DO3" i="3" l="1"/>
  <c r="DP2" i="3"/>
  <c r="DO1" i="3"/>
  <c r="DX3" i="1"/>
  <c r="DY2" i="1"/>
  <c r="DX1" i="1"/>
  <c r="DP3" i="3" l="1"/>
  <c r="DP1" i="3"/>
  <c r="DQ2" i="3"/>
  <c r="DZ2" i="1"/>
  <c r="DY1" i="1"/>
  <c r="DY3" i="1"/>
  <c r="DQ3" i="3" l="1"/>
  <c r="DR2" i="3"/>
  <c r="DQ1" i="3"/>
  <c r="DZ3" i="1"/>
  <c r="DZ1" i="1"/>
  <c r="EA2" i="1"/>
  <c r="DS2" i="3" l="1"/>
  <c r="DR3" i="3"/>
  <c r="DR1" i="3"/>
  <c r="EA3" i="1"/>
  <c r="EB2" i="1"/>
  <c r="EA1" i="1"/>
  <c r="DS3" i="3" l="1"/>
  <c r="DT2" i="3"/>
  <c r="DS1" i="3"/>
  <c r="EB3" i="1"/>
  <c r="EC2" i="1"/>
  <c r="EB1" i="1"/>
  <c r="DT3" i="3" l="1"/>
  <c r="DU2" i="3"/>
  <c r="DT1" i="3"/>
  <c r="ED2" i="1"/>
  <c r="EC1" i="1"/>
  <c r="EC3" i="1"/>
  <c r="DU3" i="3" l="1"/>
  <c r="DV2" i="3"/>
  <c r="DU1" i="3"/>
  <c r="EE2" i="1"/>
  <c r="ED1" i="1"/>
  <c r="ED3" i="1"/>
  <c r="DW2" i="3" l="1"/>
  <c r="DV1" i="3"/>
  <c r="DV3" i="3"/>
  <c r="EE3" i="1"/>
  <c r="EE1" i="1"/>
  <c r="EF2" i="1"/>
  <c r="DW3" i="3" l="1"/>
  <c r="DX2" i="3"/>
  <c r="DW1" i="3"/>
  <c r="EF3" i="1"/>
  <c r="EG2" i="1"/>
  <c r="EF1" i="1"/>
  <c r="DX3" i="3" l="1"/>
  <c r="DX1" i="3"/>
  <c r="DY2" i="3"/>
  <c r="EH2" i="1"/>
  <c r="EG1" i="1"/>
  <c r="EG3" i="1"/>
  <c r="DY3" i="3" l="1"/>
  <c r="DZ2" i="3"/>
  <c r="DY1" i="3"/>
  <c r="EH3" i="1"/>
  <c r="EI2" i="1"/>
  <c r="EH1" i="1"/>
  <c r="DZ3" i="3" l="1"/>
  <c r="EA2" i="3"/>
  <c r="DZ1" i="3"/>
  <c r="EI3" i="1"/>
  <c r="EJ2" i="1"/>
  <c r="EI1" i="1"/>
  <c r="EA3" i="3" l="1"/>
  <c r="EB2" i="3"/>
  <c r="EA1" i="3"/>
  <c r="EJ3" i="1"/>
  <c r="EJ1" i="1"/>
  <c r="EK2" i="1"/>
  <c r="EB3" i="3" l="1"/>
  <c r="EC2" i="3"/>
  <c r="EB1" i="3"/>
  <c r="EL2" i="1"/>
  <c r="EK1" i="1"/>
  <c r="EK3" i="1"/>
  <c r="EC3" i="3" l="1"/>
  <c r="ED2" i="3"/>
  <c r="EC1" i="3"/>
  <c r="EL3" i="1"/>
  <c r="EM2" i="1"/>
  <c r="EL1" i="1"/>
  <c r="ED3" i="3" l="1"/>
  <c r="EE2" i="3"/>
  <c r="ED1" i="3"/>
  <c r="EM3" i="1"/>
  <c r="EN2" i="1"/>
  <c r="EM1" i="1"/>
  <c r="EE3" i="3" l="1"/>
  <c r="EF2" i="3"/>
  <c r="EE1" i="3"/>
  <c r="EN3" i="1"/>
  <c r="EO2" i="1"/>
  <c r="EN1" i="1"/>
  <c r="EF3" i="3" l="1"/>
  <c r="EG2" i="3"/>
  <c r="EF1" i="3"/>
  <c r="EP2" i="1"/>
  <c r="EO1" i="1"/>
  <c r="EO3" i="1"/>
  <c r="EG3" i="3" l="1"/>
  <c r="EH2" i="3"/>
  <c r="EG1" i="3"/>
  <c r="EP3" i="1"/>
  <c r="EP1" i="1"/>
  <c r="EQ2" i="1"/>
  <c r="EH1" i="3" l="1"/>
  <c r="EI2" i="3"/>
  <c r="EH3" i="3"/>
  <c r="EQ3" i="1"/>
  <c r="ER2" i="1"/>
  <c r="EQ1" i="1"/>
  <c r="EI3" i="3" l="1"/>
  <c r="EJ2" i="3"/>
  <c r="EI1" i="3"/>
  <c r="ER3" i="1"/>
  <c r="ES2" i="1"/>
  <c r="ER1" i="1"/>
  <c r="EJ3" i="3" l="1"/>
  <c r="EK2" i="3"/>
  <c r="EJ1" i="3"/>
  <c r="ET2" i="1"/>
  <c r="ES1" i="1"/>
  <c r="ES3" i="1"/>
  <c r="EK3" i="3" l="1"/>
  <c r="EL2" i="3"/>
  <c r="EK1" i="3"/>
  <c r="EU2" i="1"/>
  <c r="ET1" i="1"/>
  <c r="ET3" i="1"/>
  <c r="EL1" i="3" l="1"/>
  <c r="EL3" i="3"/>
  <c r="EM2" i="3"/>
  <c r="EU3" i="1"/>
  <c r="EU1" i="1"/>
  <c r="EV2" i="1"/>
  <c r="EM3" i="3" l="1"/>
  <c r="EN2" i="3"/>
  <c r="EM1" i="3"/>
  <c r="EV3" i="1"/>
  <c r="EW2" i="1"/>
  <c r="EV1" i="1"/>
  <c r="EN3" i="3" l="1"/>
  <c r="EO2" i="3"/>
  <c r="EN1" i="3"/>
  <c r="EX2" i="1"/>
  <c r="EW1" i="1"/>
  <c r="EW3" i="1"/>
  <c r="EO3" i="3" l="1"/>
  <c r="EP2" i="3"/>
  <c r="EO1" i="3"/>
  <c r="EX3" i="1"/>
  <c r="EY2" i="1"/>
  <c r="EX1" i="1"/>
  <c r="EQ2" i="3" l="1"/>
  <c r="EP3" i="3"/>
  <c r="EP1" i="3"/>
  <c r="EY3" i="1"/>
  <c r="EZ2" i="1"/>
  <c r="EY1" i="1"/>
  <c r="EQ3" i="3" l="1"/>
  <c r="ER2" i="3"/>
  <c r="EQ1" i="3"/>
  <c r="EZ3" i="1"/>
  <c r="EZ1" i="1"/>
  <c r="FA2" i="1"/>
  <c r="ER3" i="3" l="1"/>
  <c r="ES2" i="3"/>
  <c r="ER1" i="3"/>
  <c r="FB2" i="1"/>
  <c r="FA1" i="1"/>
  <c r="FA3" i="1"/>
  <c r="ES3" i="3" l="1"/>
  <c r="ET2" i="3"/>
  <c r="ES1" i="3"/>
  <c r="FB3" i="1"/>
  <c r="FC2" i="1"/>
  <c r="FB1" i="1"/>
  <c r="ET3" i="3" l="1"/>
  <c r="ET1" i="3"/>
  <c r="EU2" i="3"/>
  <c r="FC3" i="1"/>
  <c r="FD2" i="1"/>
  <c r="FC1" i="1"/>
  <c r="EU3" i="3" l="1"/>
  <c r="EV2" i="3"/>
  <c r="EU1" i="3"/>
  <c r="FD3" i="1"/>
  <c r="FE2" i="1"/>
  <c r="FD1" i="1"/>
  <c r="EV3" i="3" l="1"/>
  <c r="EV1" i="3"/>
  <c r="EW2" i="3"/>
  <c r="FF2" i="1"/>
  <c r="FE1" i="1"/>
  <c r="FE3" i="1"/>
  <c r="EW3" i="3" l="1"/>
  <c r="EX2" i="3"/>
  <c r="EW1" i="3"/>
  <c r="FF3" i="1"/>
  <c r="FF1" i="1"/>
  <c r="FG2" i="1"/>
  <c r="EX3" i="3" l="1"/>
  <c r="EY2" i="3"/>
  <c r="EX1" i="3"/>
  <c r="FG3" i="1"/>
  <c r="FH2" i="1"/>
  <c r="FG1" i="1"/>
  <c r="EY3" i="3" l="1"/>
  <c r="EZ2" i="3"/>
  <c r="EY1" i="3"/>
  <c r="FH3" i="1"/>
  <c r="FI2" i="1"/>
  <c r="FH1" i="1"/>
  <c r="EZ3" i="3" l="1"/>
  <c r="FA2" i="3"/>
  <c r="EZ1" i="3"/>
  <c r="FJ2" i="1"/>
  <c r="FI1" i="1"/>
  <c r="FI3" i="1"/>
  <c r="FA3" i="3" l="1"/>
  <c r="FB2" i="3"/>
  <c r="FA1" i="3"/>
  <c r="FK2" i="1"/>
  <c r="FJ1" i="1"/>
  <c r="FJ3" i="1"/>
  <c r="FC2" i="3" l="1"/>
  <c r="FB1" i="3"/>
  <c r="FB3" i="3"/>
  <c r="FK3" i="1"/>
  <c r="FK1" i="1"/>
  <c r="FL2" i="1"/>
  <c r="FC3" i="3" l="1"/>
  <c r="FD2" i="3"/>
  <c r="FC1" i="3"/>
  <c r="FL3" i="1"/>
  <c r="FM2" i="1"/>
  <c r="FL1" i="1"/>
  <c r="FD3" i="3" l="1"/>
  <c r="FE2" i="3"/>
  <c r="FD1" i="3"/>
  <c r="FN2" i="1"/>
  <c r="FM1" i="1"/>
  <c r="FM3" i="1"/>
  <c r="FE3" i="3" l="1"/>
  <c r="FF2" i="3"/>
  <c r="FE1" i="3"/>
  <c r="FN3" i="1"/>
  <c r="FO2" i="1"/>
  <c r="FN1" i="1"/>
  <c r="FF1" i="3" l="1"/>
  <c r="FF3" i="3"/>
  <c r="FG2" i="3"/>
  <c r="FO3" i="1"/>
  <c r="FP2" i="1"/>
  <c r="FQ2" i="1" s="1"/>
  <c r="FR2" i="1" s="1"/>
  <c r="FO1" i="1"/>
  <c r="FG3" i="3" l="1"/>
  <c r="FH2" i="3"/>
  <c r="FG1" i="3"/>
  <c r="FR1" i="1"/>
  <c r="FR3" i="1"/>
  <c r="FS2" i="1"/>
  <c r="FQ1" i="1"/>
  <c r="FQ3" i="1"/>
  <c r="FP3" i="1"/>
  <c r="FP1" i="1"/>
  <c r="FH3" i="3" l="1"/>
  <c r="FI2" i="3"/>
  <c r="FH1" i="3"/>
  <c r="FS3" i="1"/>
  <c r="FT2" i="1"/>
  <c r="FS1" i="1"/>
  <c r="FI3" i="3" l="1"/>
  <c r="FJ2" i="3"/>
  <c r="FI1" i="3"/>
  <c r="FT3" i="1"/>
  <c r="FU2" i="1"/>
  <c r="FT1" i="1"/>
  <c r="FJ3" i="3" l="1"/>
  <c r="FK2" i="3"/>
  <c r="FJ1" i="3"/>
  <c r="FU1" i="1"/>
  <c r="FU3" i="1"/>
  <c r="FV2" i="1"/>
  <c r="FK3" i="3" l="1"/>
  <c r="FL2" i="3"/>
  <c r="FK1" i="3"/>
  <c r="FV1" i="1"/>
  <c r="FV3" i="1"/>
  <c r="FW2" i="1"/>
  <c r="FL3" i="3" l="1"/>
  <c r="FM2" i="3"/>
  <c r="FL1" i="3"/>
  <c r="FW3" i="1"/>
  <c r="FX2" i="1"/>
  <c r="FW1" i="1"/>
  <c r="FM3" i="3" l="1"/>
  <c r="FN2" i="3"/>
  <c r="FM1" i="3"/>
  <c r="FX3" i="1"/>
  <c r="FY2" i="1"/>
  <c r="FX1" i="1"/>
  <c r="FN3" i="3" l="1"/>
  <c r="FN1" i="3"/>
  <c r="FO2" i="3"/>
  <c r="FY1" i="1"/>
  <c r="FY3" i="1"/>
  <c r="FZ2" i="1"/>
  <c r="FO3" i="3" l="1"/>
  <c r="FP2" i="3"/>
  <c r="FO1" i="3"/>
  <c r="FZ1" i="1"/>
  <c r="FZ3" i="1"/>
  <c r="GA2" i="1"/>
  <c r="FP3" i="3" l="1"/>
  <c r="FQ2" i="3"/>
  <c r="FP1" i="3"/>
  <c r="GA3" i="1"/>
  <c r="GB2" i="1"/>
  <c r="GA1" i="1"/>
  <c r="FQ3" i="3" l="1"/>
  <c r="FR2" i="3"/>
  <c r="FQ1" i="3"/>
  <c r="GB3" i="1"/>
  <c r="GC2" i="1"/>
  <c r="GB1" i="1"/>
  <c r="FR3" i="3" l="1"/>
  <c r="FR1" i="3"/>
  <c r="FS2" i="3"/>
  <c r="GC1" i="1"/>
  <c r="GC3" i="1"/>
  <c r="GD2" i="1"/>
  <c r="FS3" i="3" l="1"/>
  <c r="FT2" i="3"/>
  <c r="FS1" i="3"/>
  <c r="GD1" i="1"/>
  <c r="GD3" i="1"/>
  <c r="GE2" i="1"/>
  <c r="FT3" i="3" l="1"/>
  <c r="FU2" i="3"/>
  <c r="FT1" i="3"/>
  <c r="GE3" i="1"/>
  <c r="GF2" i="1"/>
  <c r="GE1" i="1"/>
  <c r="FU3" i="3" l="1"/>
  <c r="FV2" i="3"/>
  <c r="FU1" i="3"/>
  <c r="GF3" i="1"/>
  <c r="GG2" i="1"/>
  <c r="GF1" i="1"/>
  <c r="FW2" i="3" l="1"/>
  <c r="FV1" i="3"/>
  <c r="FV3" i="3"/>
  <c r="GG1" i="1"/>
  <c r="GG3" i="1"/>
  <c r="GH2" i="1"/>
  <c r="FW3" i="3" l="1"/>
  <c r="FX2" i="3"/>
  <c r="FW1" i="3"/>
  <c r="GH1" i="1"/>
  <c r="GH3" i="1"/>
  <c r="GI2" i="1"/>
  <c r="FX3" i="3" l="1"/>
  <c r="FY2" i="3"/>
  <c r="FX1" i="3"/>
  <c r="GI3" i="1"/>
  <c r="GJ2" i="1"/>
  <c r="GI1" i="1"/>
  <c r="FY3" i="3" l="1"/>
  <c r="FZ2" i="3"/>
  <c r="FY1" i="3"/>
  <c r="GJ3" i="1"/>
  <c r="GK2" i="1"/>
  <c r="GJ1" i="1"/>
  <c r="FZ3" i="3" l="1"/>
  <c r="GA2" i="3"/>
  <c r="FZ1" i="3"/>
  <c r="GK1" i="1"/>
  <c r="GK3" i="1"/>
  <c r="GL2" i="1"/>
  <c r="GM2" i="1" s="1"/>
  <c r="GA3" i="3" l="1"/>
  <c r="GB2" i="3"/>
  <c r="GA1" i="3"/>
  <c r="GN2" i="1"/>
  <c r="GM3" i="1"/>
  <c r="GM1" i="1"/>
  <c r="GL1" i="1"/>
  <c r="GL3" i="1"/>
  <c r="GB3" i="3" l="1"/>
  <c r="GB1" i="3"/>
  <c r="GC2" i="3"/>
  <c r="GN3" i="1"/>
  <c r="GN1" i="1"/>
  <c r="GC3" i="3" l="1"/>
  <c r="GD2" i="3"/>
  <c r="GC1" i="3"/>
  <c r="GE2" i="3" l="1"/>
  <c r="GD3" i="3"/>
  <c r="GD1" i="3"/>
  <c r="GE3" i="3" l="1"/>
  <c r="GF2" i="3"/>
  <c r="GE1" i="3"/>
  <c r="GF3" i="3" l="1"/>
  <c r="GG2" i="3"/>
  <c r="GF1" i="3"/>
  <c r="GG3" i="3" l="1"/>
  <c r="GH2" i="3"/>
  <c r="GG1" i="3"/>
  <c r="GH1" i="3" l="1"/>
  <c r="GH3" i="3"/>
</calcChain>
</file>

<file path=xl/sharedStrings.xml><?xml version="1.0" encoding="utf-8"?>
<sst xmlns="http://schemas.openxmlformats.org/spreadsheetml/2006/main" count="164" uniqueCount="50">
  <si>
    <t>社名</t>
    <rPh sb="0" eb="2">
      <t>シャメイ</t>
    </rPh>
    <phoneticPr fontId="1"/>
  </si>
  <si>
    <t>ミルシート</t>
    <phoneticPr fontId="1"/>
  </si>
  <si>
    <t>出荷証明</t>
    <rPh sb="0" eb="2">
      <t>シュッカ</t>
    </rPh>
    <rPh sb="2" eb="4">
      <t>ショウメイ</t>
    </rPh>
    <phoneticPr fontId="1"/>
  </si>
  <si>
    <t>納期</t>
    <rPh sb="0" eb="2">
      <t>ノウキ</t>
    </rPh>
    <phoneticPr fontId="1"/>
  </si>
  <si>
    <t>2区</t>
    <rPh sb="1" eb="2">
      <t>ク</t>
    </rPh>
    <phoneticPr fontId="1"/>
  </si>
  <si>
    <t>3区</t>
    <rPh sb="1" eb="2">
      <t>ク</t>
    </rPh>
    <phoneticPr fontId="1"/>
  </si>
  <si>
    <t>4区</t>
    <rPh sb="1" eb="2">
      <t>ク</t>
    </rPh>
    <phoneticPr fontId="1"/>
  </si>
  <si>
    <t>案件名（大）</t>
    <rPh sb="0" eb="2">
      <t>アンケン</t>
    </rPh>
    <rPh sb="2" eb="3">
      <t>メイ</t>
    </rPh>
    <rPh sb="4" eb="5">
      <t>ダイ</t>
    </rPh>
    <phoneticPr fontId="1"/>
  </si>
  <si>
    <t>案件名（中）</t>
    <rPh sb="0" eb="2">
      <t>アンケン</t>
    </rPh>
    <rPh sb="2" eb="3">
      <t>メイ</t>
    </rPh>
    <rPh sb="4" eb="5">
      <t>ナカ</t>
    </rPh>
    <phoneticPr fontId="1"/>
  </si>
  <si>
    <t>承認願</t>
    <rPh sb="0" eb="2">
      <t>ショウニン</t>
    </rPh>
    <rPh sb="2" eb="3">
      <t>ネガ</t>
    </rPh>
    <phoneticPr fontId="1"/>
  </si>
  <si>
    <t>土日の出勤日</t>
    <rPh sb="0" eb="2">
      <t>ドニチ</t>
    </rPh>
    <rPh sb="3" eb="5">
      <t>シュッキン</t>
    </rPh>
    <rPh sb="5" eb="6">
      <t>ビ</t>
    </rPh>
    <phoneticPr fontId="1"/>
  </si>
  <si>
    <t>土日以外の休日</t>
    <rPh sb="0" eb="2">
      <t>ドニチ</t>
    </rPh>
    <rPh sb="2" eb="4">
      <t>イガイ</t>
    </rPh>
    <rPh sb="5" eb="7">
      <t>キュウジツ</t>
    </rPh>
    <phoneticPr fontId="1"/>
  </si>
  <si>
    <t>日付入力</t>
    <rPh sb="0" eb="2">
      <t>ヒヅケ</t>
    </rPh>
    <rPh sb="2" eb="4">
      <t>ニュウリョク</t>
    </rPh>
    <phoneticPr fontId="1"/>
  </si>
  <si>
    <t>○</t>
  </si>
  <si>
    <t>作成済</t>
  </si>
  <si>
    <t>出荷予定</t>
    <rPh sb="0" eb="2">
      <t>シュッカ</t>
    </rPh>
    <rPh sb="2" eb="4">
      <t>ヨテイ</t>
    </rPh>
    <phoneticPr fontId="1"/>
  </si>
  <si>
    <t>到着予定</t>
    <rPh sb="0" eb="2">
      <t>トウチャク</t>
    </rPh>
    <rPh sb="2" eb="4">
      <t>ヨテイ</t>
    </rPh>
    <phoneticPr fontId="1"/>
  </si>
  <si>
    <t>担当</t>
    <rPh sb="0" eb="2">
      <t>タントウ</t>
    </rPh>
    <phoneticPr fontId="1"/>
  </si>
  <si>
    <t>発注ＮＯ</t>
    <rPh sb="0" eb="2">
      <t>ハッチュウ</t>
    </rPh>
    <phoneticPr fontId="1"/>
  </si>
  <si>
    <t>井澗</t>
    <rPh sb="0" eb="1">
      <t>イ</t>
    </rPh>
    <rPh sb="1" eb="2">
      <t>カン</t>
    </rPh>
    <phoneticPr fontId="1"/>
  </si>
  <si>
    <t>日本乾溜　熊本</t>
    <rPh sb="0" eb="2">
      <t>ニホン</t>
    </rPh>
    <rPh sb="2" eb="4">
      <t>カンリュウ</t>
    </rPh>
    <rPh sb="5" eb="7">
      <t>クマモト</t>
    </rPh>
    <phoneticPr fontId="1"/>
  </si>
  <si>
    <t>商品</t>
    <rPh sb="0" eb="2">
      <t>ショウヒン</t>
    </rPh>
    <phoneticPr fontId="1"/>
  </si>
  <si>
    <t>PF80-200RI
PB-07</t>
    <phoneticPr fontId="1"/>
  </si>
  <si>
    <t>熊本スマートIC</t>
    <rPh sb="0" eb="2">
      <t>クマモト</t>
    </rPh>
    <phoneticPr fontId="1"/>
  </si>
  <si>
    <t>65515
65520</t>
    <phoneticPr fontId="1"/>
  </si>
  <si>
    <t>公団デリ、距離標</t>
    <rPh sb="0" eb="2">
      <t>コウダン</t>
    </rPh>
    <rPh sb="5" eb="7">
      <t>キョリ</t>
    </rPh>
    <rPh sb="7" eb="8">
      <t>ヒョウ</t>
    </rPh>
    <phoneticPr fontId="1"/>
  </si>
  <si>
    <t>メモ</t>
    <phoneticPr fontId="1"/>
  </si>
  <si>
    <t>ミル＆出荷証明郵送するだけ</t>
    <rPh sb="3" eb="5">
      <t>シュッカ</t>
    </rPh>
    <rPh sb="5" eb="7">
      <t>ショウメイ</t>
    </rPh>
    <rPh sb="7" eb="9">
      <t>ユウソウ</t>
    </rPh>
    <phoneticPr fontId="1"/>
  </si>
  <si>
    <t>大分212号中津</t>
    <rPh sb="0" eb="2">
      <t>オオイタ</t>
    </rPh>
    <rPh sb="5" eb="6">
      <t>ゴウ</t>
    </rPh>
    <rPh sb="6" eb="8">
      <t>ナカツ</t>
    </rPh>
    <phoneticPr fontId="1"/>
  </si>
  <si>
    <t>日本乾溜　中津</t>
    <rPh sb="0" eb="2">
      <t>ニホン</t>
    </rPh>
    <rPh sb="2" eb="4">
      <t>カンリュウ</t>
    </rPh>
    <rPh sb="5" eb="7">
      <t>ナカツ</t>
    </rPh>
    <phoneticPr fontId="1"/>
  </si>
  <si>
    <t>永野</t>
    <rPh sb="0" eb="2">
      <t>ナガノ</t>
    </rPh>
    <phoneticPr fontId="1"/>
  </si>
  <si>
    <t>65522
65525</t>
    <phoneticPr fontId="1"/>
  </si>
  <si>
    <t>65523
65526</t>
    <phoneticPr fontId="1"/>
  </si>
  <si>
    <t>65524
65527
65537</t>
    <phoneticPr fontId="1"/>
  </si>
  <si>
    <t>https://ameblo.jp/paripariotoko/entry-12347234188.html</t>
  </si>
  <si>
    <t>進捗確認表</t>
    <rPh sb="0" eb="2">
      <t>シンチョク</t>
    </rPh>
    <rPh sb="2" eb="4">
      <t>カクニン</t>
    </rPh>
    <rPh sb="4" eb="5">
      <t>ヒョウ</t>
    </rPh>
    <phoneticPr fontId="1"/>
  </si>
  <si>
    <t>公団デリ</t>
    <rPh sb="0" eb="2">
      <t>コウダン</t>
    </rPh>
    <phoneticPr fontId="1"/>
  </si>
  <si>
    <t>距離標</t>
    <rPh sb="0" eb="2">
      <t>キョリ</t>
    </rPh>
    <rPh sb="2" eb="3">
      <t>ヒョウ</t>
    </rPh>
    <phoneticPr fontId="1"/>
  </si>
  <si>
    <t>65524
65537</t>
    <phoneticPr fontId="1"/>
  </si>
  <si>
    <t>書類郵送日</t>
    <rPh sb="0" eb="2">
      <t>ショルイ</t>
    </rPh>
    <rPh sb="2" eb="4">
      <t>ユウソウ</t>
    </rPh>
    <rPh sb="4" eb="5">
      <t>ビ</t>
    </rPh>
    <phoneticPr fontId="1"/>
  </si>
  <si>
    <t>PF80-200RI×3本追加分</t>
    <rPh sb="12" eb="13">
      <t>ホン</t>
    </rPh>
    <rPh sb="13" eb="15">
      <t>ツイカ</t>
    </rPh>
    <rPh sb="15" eb="16">
      <t>ブン</t>
    </rPh>
    <phoneticPr fontId="1"/>
  </si>
  <si>
    <t>図面</t>
    <rPh sb="0" eb="2">
      <t>ズメン</t>
    </rPh>
    <phoneticPr fontId="1"/>
  </si>
  <si>
    <t>仕入見積</t>
    <rPh sb="0" eb="2">
      <t>シイレ</t>
    </rPh>
    <rPh sb="2" eb="4">
      <t>ミツモリ</t>
    </rPh>
    <phoneticPr fontId="1"/>
  </si>
  <si>
    <t>販売見積</t>
    <rPh sb="0" eb="2">
      <t>ハンバイ</t>
    </rPh>
    <rPh sb="2" eb="4">
      <t>ミツモリ</t>
    </rPh>
    <phoneticPr fontId="1"/>
  </si>
  <si>
    <t>○</t>
    <phoneticPr fontId="1"/>
  </si>
  <si>
    <t>予備行</t>
    <rPh sb="0" eb="2">
      <t>ヨビ</t>
    </rPh>
    <rPh sb="2" eb="3">
      <t>ギョウ</t>
    </rPh>
    <phoneticPr fontId="1"/>
  </si>
  <si>
    <t>数量</t>
    <rPh sb="0" eb="2">
      <t>スウリョウ</t>
    </rPh>
    <phoneticPr fontId="1"/>
  </si>
  <si>
    <t>済</t>
    <rPh sb="0" eb="1">
      <t>スミ</t>
    </rPh>
    <phoneticPr fontId="1"/>
  </si>
  <si>
    <t>売上計</t>
    <rPh sb="0" eb="2">
      <t>ウリアゲ</t>
    </rPh>
    <rPh sb="2" eb="3">
      <t>ケイ</t>
    </rPh>
    <phoneticPr fontId="1"/>
  </si>
  <si>
    <t>粗利計</t>
    <rPh sb="0" eb="2">
      <t>アラリ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</si>
</sst>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aaa"/>
    <numFmt numFmtId="178" formatCode="m/d;@"/>
    <numFmt numFmtId="179" formatCode="&quot;¥&quot;#,##0_);[Red]\(&quot;¥&quot;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00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8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16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2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thick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thick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2" xfId="0" applyBorder="1">
      <alignment vertical="center"/>
    </xf>
    <xf numFmtId="0" fontId="0" fillId="0" borderId="27" xfId="0" applyBorder="1">
      <alignment vertical="center"/>
    </xf>
    <xf numFmtId="56" fontId="0" fillId="0" borderId="23" xfId="0" applyNumberFormat="1" applyBorder="1">
      <alignment vertical="center"/>
    </xf>
    <xf numFmtId="178" fontId="0" fillId="0" borderId="0" xfId="0" applyNumberFormat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178" fontId="4" fillId="2" borderId="9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7" fontId="4" fillId="2" borderId="17" xfId="0" applyNumberFormat="1" applyFont="1" applyFill="1" applyBorder="1" applyAlignment="1">
      <alignment horizontal="center" vertical="center" shrinkToFit="1"/>
    </xf>
    <xf numFmtId="177" fontId="4" fillId="2" borderId="19" xfId="0" applyNumberFormat="1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178" fontId="4" fillId="2" borderId="12" xfId="0" applyNumberFormat="1" applyFont="1" applyFill="1" applyBorder="1" applyAlignment="1">
      <alignment horizontal="center" vertical="center" shrinkToFit="1"/>
    </xf>
    <xf numFmtId="178" fontId="4" fillId="2" borderId="1" xfId="0" applyNumberFormat="1" applyFont="1" applyFill="1" applyBorder="1" applyAlignment="1">
      <alignment horizontal="center" vertical="center" shrinkToFit="1"/>
    </xf>
    <xf numFmtId="178" fontId="4" fillId="2" borderId="13" xfId="0" applyNumberFormat="1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178" fontId="4" fillId="2" borderId="3" xfId="0" applyNumberFormat="1" applyFont="1" applyFill="1" applyBorder="1" applyAlignment="1">
      <alignment horizontal="center" vertical="center" shrinkToFit="1"/>
    </xf>
    <xf numFmtId="178" fontId="4" fillId="2" borderId="8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178" fontId="4" fillId="2" borderId="16" xfId="0" applyNumberFormat="1" applyFont="1" applyFill="1" applyBorder="1" applyAlignment="1">
      <alignment horizontal="center" vertical="center" shrinkToFit="1"/>
    </xf>
    <xf numFmtId="178" fontId="4" fillId="2" borderId="17" xfId="0" applyNumberFormat="1" applyFont="1" applyFill="1" applyBorder="1" applyAlignment="1">
      <alignment horizontal="center" vertical="center" shrinkToFit="1"/>
    </xf>
    <xf numFmtId="178" fontId="4" fillId="2" borderId="18" xfId="0" applyNumberFormat="1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5" fillId="3" borderId="32" xfId="0" applyFont="1" applyFill="1" applyBorder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 shrinkToFit="1"/>
    </xf>
    <xf numFmtId="178" fontId="5" fillId="3" borderId="34" xfId="0" applyNumberFormat="1" applyFont="1" applyFill="1" applyBorder="1" applyAlignment="1">
      <alignment horizontal="center" vertical="center" shrinkToFit="1"/>
    </xf>
    <xf numFmtId="178" fontId="5" fillId="3" borderId="35" xfId="0" applyNumberFormat="1" applyFont="1" applyFill="1" applyBorder="1" applyAlignment="1">
      <alignment horizontal="center" vertical="center" shrinkToFit="1"/>
    </xf>
    <xf numFmtId="178" fontId="5" fillId="3" borderId="36" xfId="0" applyNumberFormat="1" applyFont="1" applyFill="1" applyBorder="1" applyAlignment="1">
      <alignment horizontal="center" vertical="center" shrinkToFit="1"/>
    </xf>
    <xf numFmtId="0" fontId="8" fillId="3" borderId="34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 shrinkToFit="1"/>
    </xf>
    <xf numFmtId="0" fontId="5" fillId="3" borderId="28" xfId="0" applyFont="1" applyFill="1" applyBorder="1" applyAlignment="1">
      <alignment horizontal="center" vertical="center" shrinkToFit="1"/>
    </xf>
    <xf numFmtId="178" fontId="5" fillId="3" borderId="37" xfId="0" applyNumberFormat="1" applyFont="1" applyFill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center" vertical="center" shrinkToFit="1"/>
    </xf>
    <xf numFmtId="178" fontId="4" fillId="2" borderId="40" xfId="0" applyNumberFormat="1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5" fillId="3" borderId="37" xfId="0" applyFont="1" applyFill="1" applyBorder="1" applyAlignment="1">
      <alignment horizontal="center" vertical="center" shrinkToFit="1"/>
    </xf>
    <xf numFmtId="178" fontId="4" fillId="0" borderId="3" xfId="0" applyNumberFormat="1" applyFont="1" applyFill="1" applyBorder="1" applyAlignment="1">
      <alignment horizontal="center" vertical="center" shrinkToFit="1"/>
    </xf>
    <xf numFmtId="179" fontId="6" fillId="2" borderId="47" xfId="0" applyNumberFormat="1" applyFont="1" applyFill="1" applyBorder="1" applyAlignment="1">
      <alignment horizontal="center" vertical="center" wrapText="1" shrinkToFit="1"/>
    </xf>
    <xf numFmtId="179" fontId="4" fillId="2" borderId="47" xfId="0" applyNumberFormat="1" applyFont="1" applyFill="1" applyBorder="1" applyAlignment="1">
      <alignment horizontal="center" vertical="center" shrinkToFit="1"/>
    </xf>
    <xf numFmtId="179" fontId="4" fillId="2" borderId="34" xfId="0" applyNumberFormat="1" applyFont="1" applyFill="1" applyBorder="1" applyAlignment="1">
      <alignment horizontal="center" vertical="center" shrinkToFit="1"/>
    </xf>
    <xf numFmtId="179" fontId="4" fillId="2" borderId="9" xfId="0" applyNumberFormat="1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178" fontId="4" fillId="0" borderId="44" xfId="0" applyNumberFormat="1" applyFont="1" applyFill="1" applyBorder="1" applyAlignment="1">
      <alignment horizontal="center" vertical="center" shrinkToFit="1"/>
    </xf>
    <xf numFmtId="178" fontId="4" fillId="0" borderId="45" xfId="0" applyNumberFormat="1" applyFont="1" applyFill="1" applyBorder="1" applyAlignment="1">
      <alignment horizontal="center" vertical="center" shrinkToFit="1"/>
    </xf>
    <xf numFmtId="0" fontId="10" fillId="0" borderId="43" xfId="0" applyFont="1" applyFill="1" applyBorder="1" applyAlignment="1">
      <alignment horizontal="center" vertical="center" shrinkToFit="1"/>
    </xf>
    <xf numFmtId="178" fontId="5" fillId="3" borderId="38" xfId="0" applyNumberFormat="1" applyFont="1" applyFill="1" applyBorder="1" applyAlignment="1">
      <alignment horizontal="center" vertical="center" shrinkToFit="1"/>
    </xf>
    <xf numFmtId="178" fontId="5" fillId="3" borderId="39" xfId="0" applyNumberFormat="1" applyFont="1" applyFill="1" applyBorder="1" applyAlignment="1">
      <alignment horizontal="center" vertical="center" shrinkToFit="1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center" vertical="center" shrinkToFit="1"/>
    </xf>
    <xf numFmtId="0" fontId="4" fillId="3" borderId="48" xfId="0" applyFont="1" applyFill="1" applyBorder="1" applyAlignment="1">
      <alignment horizontal="center" vertical="center" shrinkToFit="1"/>
    </xf>
    <xf numFmtId="0" fontId="4" fillId="3" borderId="51" xfId="0" applyFont="1" applyFill="1" applyBorder="1" applyAlignment="1">
      <alignment horizontal="center" vertical="center" shrinkToFit="1"/>
    </xf>
    <xf numFmtId="0" fontId="4" fillId="3" borderId="33" xfId="0" applyFont="1" applyFill="1" applyBorder="1" applyAlignment="1">
      <alignment horizontal="center" vertical="center" shrinkToFit="1"/>
    </xf>
    <xf numFmtId="0" fontId="9" fillId="3" borderId="29" xfId="1" applyFont="1" applyFill="1" applyBorder="1" applyAlignment="1">
      <alignment horizontal="center" vertical="center" shrinkToFit="1"/>
    </xf>
    <xf numFmtId="0" fontId="9" fillId="3" borderId="30" xfId="1" applyFont="1" applyFill="1" applyBorder="1" applyAlignment="1">
      <alignment horizontal="center" vertical="center" shrinkToFit="1"/>
    </xf>
    <xf numFmtId="0" fontId="9" fillId="3" borderId="31" xfId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wrapText="1" shrinkToFit="1"/>
    </xf>
    <xf numFmtId="178" fontId="4" fillId="0" borderId="9" xfId="0" applyNumberFormat="1" applyFont="1" applyFill="1" applyBorder="1" applyAlignment="1">
      <alignment horizontal="center" vertical="center" shrinkToFit="1"/>
    </xf>
    <xf numFmtId="178" fontId="4" fillId="0" borderId="8" xfId="0" applyNumberFormat="1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179" fontId="4" fillId="0" borderId="9" xfId="0" applyNumberFormat="1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178" fontId="4" fillId="0" borderId="43" xfId="0" applyNumberFormat="1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7" fillId="0" borderId="43" xfId="0" applyFont="1" applyFill="1" applyBorder="1" applyAlignment="1">
      <alignment horizontal="center" vertical="center" wrapText="1" shrinkToFit="1"/>
    </xf>
    <xf numFmtId="0" fontId="4" fillId="0" borderId="43" xfId="0" applyFont="1" applyFill="1" applyBorder="1" applyAlignment="1">
      <alignment horizontal="center" vertical="center" wrapText="1" shrinkToFit="1"/>
    </xf>
    <xf numFmtId="179" fontId="4" fillId="0" borderId="43" xfId="0" applyNumberFormat="1" applyFont="1" applyFill="1" applyBorder="1" applyAlignment="1">
      <alignment horizontal="center" vertical="center" shrinkToFit="1"/>
    </xf>
    <xf numFmtId="56" fontId="4" fillId="0" borderId="42" xfId="0" applyNumberFormat="1" applyFont="1" applyFill="1" applyBorder="1" applyAlignment="1">
      <alignment horizontal="center" vertical="center" wrapText="1" shrinkToFit="1"/>
    </xf>
    <xf numFmtId="0" fontId="10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shrinkToFit="1"/>
    </xf>
    <xf numFmtId="178" fontId="4" fillId="0" borderId="16" xfId="0" applyNumberFormat="1" applyFont="1" applyFill="1" applyBorder="1" applyAlignment="1">
      <alignment horizontal="center" vertical="center" shrinkToFit="1"/>
    </xf>
    <xf numFmtId="178" fontId="4" fillId="0" borderId="17" xfId="0" applyNumberFormat="1" applyFont="1" applyFill="1" applyBorder="1" applyAlignment="1">
      <alignment horizontal="center" vertical="center" shrinkToFit="1"/>
    </xf>
    <xf numFmtId="178" fontId="4" fillId="0" borderId="18" xfId="0" applyNumberFormat="1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wrapText="1" shrinkToFit="1"/>
    </xf>
    <xf numFmtId="179" fontId="4" fillId="0" borderId="15" xfId="0" applyNumberFormat="1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178" fontId="4" fillId="0" borderId="12" xfId="0" applyNumberFormat="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178" fontId="4" fillId="0" borderId="13" xfId="0" applyNumberFormat="1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47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4" fillId="0" borderId="51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179" fontId="4" fillId="0" borderId="12" xfId="0" applyNumberFormat="1" applyFont="1" applyFill="1" applyBorder="1" applyAlignment="1">
      <alignment horizontal="center" vertical="center" shrinkToFit="1"/>
    </xf>
    <xf numFmtId="56" fontId="4" fillId="0" borderId="7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56" fontId="4" fillId="0" borderId="42" xfId="0" applyNumberFormat="1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56" fontId="4" fillId="0" borderId="15" xfId="0" applyNumberFormat="1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7" fillId="0" borderId="43" xfId="0" applyFont="1" applyFill="1" applyBorder="1" applyAlignment="1">
      <alignment horizontal="center" vertical="center" shrinkToFit="1"/>
    </xf>
    <xf numFmtId="179" fontId="4" fillId="0" borderId="16" xfId="0" applyNumberFormat="1" applyFont="1" applyFill="1" applyBorder="1" applyAlignment="1">
      <alignment horizontal="center" vertical="center" shrinkToFit="1"/>
    </xf>
    <xf numFmtId="178" fontId="10" fillId="0" borderId="1" xfId="0" applyNumberFormat="1" applyFont="1" applyFill="1" applyBorder="1" applyAlignment="1">
      <alignment horizontal="center" vertical="center" shrinkToFit="1"/>
    </xf>
    <xf numFmtId="178" fontId="10" fillId="0" borderId="13" xfId="0" applyNumberFormat="1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100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darkUp">
          <fgColor theme="0"/>
          <bgColor rgb="FFF6A0EC"/>
        </patternFill>
      </fill>
    </dxf>
    <dxf>
      <fill>
        <patternFill patternType="darkDown">
          <fgColor theme="0"/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b val="0"/>
        <i val="0"/>
      </font>
      <border>
        <left style="thin">
          <color auto="1"/>
        </left>
        <vertical/>
        <horizontal/>
      </border>
    </dxf>
    <dxf>
      <fill>
        <patternFill patternType="none">
          <bgColor auto="1"/>
        </patternFill>
      </fill>
      <border>
        <left style="thin">
          <color rgb="FFFF0000"/>
        </left>
        <vertical/>
        <horizontal/>
      </border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darkUp">
          <fgColor theme="0"/>
          <bgColor rgb="FFF6A0EC"/>
        </patternFill>
      </fill>
    </dxf>
    <dxf>
      <fill>
        <patternFill patternType="darkDown">
          <fgColor theme="0"/>
          <bgColor rgb="FFFF0000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  <border>
        <left style="thin">
          <color auto="1"/>
        </left>
        <vertical/>
        <horizontal/>
      </border>
    </dxf>
    <dxf>
      <fill>
        <patternFill patternType="none">
          <bgColor auto="1"/>
        </patternFill>
      </fill>
      <border>
        <left style="thin">
          <color rgb="FFFF0000"/>
        </left>
        <vertical/>
        <horizontal/>
      </border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darkUp">
          <fgColor theme="0"/>
          <bgColor rgb="FFF6A0EC"/>
        </patternFill>
      </fill>
    </dxf>
    <dxf>
      <fill>
        <patternFill patternType="darkDown">
          <fgColor theme="0"/>
          <bgColor rgb="FFFF0000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  <border>
        <left style="thin">
          <color auto="1"/>
        </left>
        <vertical/>
        <horizontal/>
      </border>
    </dxf>
    <dxf>
      <fill>
        <patternFill patternType="none">
          <bgColor auto="1"/>
        </patternFill>
      </fill>
      <border>
        <left style="thin">
          <color rgb="FFFF0000"/>
        </left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darkUp">
          <fgColor theme="0"/>
          <bgColor rgb="FFF6A0EC"/>
        </patternFill>
      </fill>
    </dxf>
    <dxf>
      <fill>
        <patternFill patternType="darkDown">
          <fgColor theme="0"/>
          <bgColor rgb="FFFF0000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  <border>
        <left style="thin">
          <color auto="1"/>
        </left>
        <vertical/>
        <horizontal/>
      </border>
    </dxf>
    <dxf>
      <fill>
        <patternFill patternType="none">
          <bgColor auto="1"/>
        </patternFill>
      </fill>
      <border>
        <left style="thin">
          <color rgb="FFFF0000"/>
        </left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darkUp">
          <fgColor theme="0"/>
          <bgColor rgb="FFF6A0EC"/>
        </patternFill>
      </fill>
    </dxf>
    <dxf>
      <fill>
        <patternFill patternType="darkDown">
          <fgColor theme="0"/>
          <bgColor rgb="FFFF0000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  <border>
        <left style="thin">
          <color auto="1"/>
        </left>
        <vertical/>
        <horizontal/>
      </border>
    </dxf>
    <dxf>
      <fill>
        <patternFill patternType="none">
          <bgColor auto="1"/>
        </patternFill>
      </fill>
      <border>
        <left style="thin">
          <color rgb="FFFF0000"/>
        </left>
        <vertical/>
        <horizontal/>
      </border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darkUp">
          <fgColor theme="0"/>
          <bgColor rgb="FFF6A0EC"/>
        </patternFill>
      </fill>
    </dxf>
    <dxf>
      <fill>
        <patternFill patternType="darkDown">
          <fgColor theme="0"/>
          <bgColor rgb="FFFF0000"/>
        </patternFill>
      </fill>
    </dxf>
    <dxf>
      <fill>
        <patternFill>
          <bgColor theme="0" tint="-0.14996795556505021"/>
        </patternFill>
      </fill>
    </dxf>
    <dxf>
      <font>
        <b val="0"/>
        <i val="0"/>
      </font>
      <border>
        <left style="thin">
          <color auto="1"/>
        </left>
        <vertical/>
        <horizontal/>
      </border>
    </dxf>
    <dxf>
      <fill>
        <patternFill patternType="none">
          <bgColor auto="1"/>
        </patternFill>
      </fill>
      <border>
        <left style="thin">
          <color rgb="FFFF0000"/>
        </left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darkUp">
          <fgColor theme="0"/>
          <bgColor rgb="FFF6A0EC"/>
        </patternFill>
      </fill>
    </dxf>
    <dxf>
      <fill>
        <patternFill patternType="darkDown">
          <fgColor theme="0"/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ont>
        <b val="0"/>
        <i val="0"/>
      </font>
      <border>
        <left style="thin">
          <color auto="1"/>
        </left>
        <vertical/>
        <horizontal/>
      </border>
    </dxf>
    <dxf>
      <fill>
        <patternFill patternType="none">
          <bgColor auto="1"/>
        </patternFill>
      </fill>
      <border>
        <left style="thin">
          <color rgb="FFFF0000"/>
        </left>
        <vertical/>
        <horizontal/>
      </border>
    </dxf>
  </dxfs>
  <tableStyles count="0" defaultTableStyle="TableStyleMedium2" defaultPivotStyle="PivotStyleLight16"/>
  <colors>
    <mruColors>
      <color rgb="FFF6A0EC"/>
      <color rgb="FF53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8</xdr:row>
      <xdr:rowOff>38099</xdr:rowOff>
    </xdr:from>
    <xdr:to>
      <xdr:col>3</xdr:col>
      <xdr:colOff>266700</xdr:colOff>
      <xdr:row>13</xdr:row>
      <xdr:rowOff>76200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9100" y="1895474"/>
          <a:ext cx="2209800" cy="1504951"/>
        </a:xfrm>
        <a:prstGeom prst="wedgeRoundRectCallout">
          <a:avLst>
            <a:gd name="adj1" fmla="val 56513"/>
            <a:gd name="adj2" fmla="val -9053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プルダウンで選択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定義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○：提出済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まだ：未作成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作成済：作ったけど郵送してない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依頼済：仕入先に依頼して待ってる状態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チェック待ち：営業担当のチェック待ち状態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？：状況がわからない</a:t>
          </a:r>
        </a:p>
      </xdr:txBody>
    </xdr:sp>
    <xdr:clientData/>
  </xdr:twoCellAnchor>
  <xdr:twoCellAnchor>
    <xdr:from>
      <xdr:col>5</xdr:col>
      <xdr:colOff>352424</xdr:colOff>
      <xdr:row>13</xdr:row>
      <xdr:rowOff>47624</xdr:rowOff>
    </xdr:from>
    <xdr:to>
      <xdr:col>10</xdr:col>
      <xdr:colOff>209549</xdr:colOff>
      <xdr:row>18</xdr:row>
      <xdr:rowOff>114300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09974" y="3371849"/>
          <a:ext cx="2181225" cy="1076326"/>
        </a:xfrm>
        <a:prstGeom prst="wedgeRoundRectCallout">
          <a:avLst>
            <a:gd name="adj1" fmla="val -1213"/>
            <a:gd name="adj2" fmla="val -9359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列、</a:t>
          </a:r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列、</a:t>
          </a:r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列の納期欄について：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日付はプルダウン選択可能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選択した日付がカレンダーに自動反映される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書類郵送日：赤（カレンダー上）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出荷→到着納期：ピンク（カレンダー上）</a:t>
          </a:r>
        </a:p>
      </xdr:txBody>
    </xdr:sp>
    <xdr:clientData/>
  </xdr:twoCellAnchor>
  <xdr:twoCellAnchor>
    <xdr:from>
      <xdr:col>15</xdr:col>
      <xdr:colOff>47624</xdr:colOff>
      <xdr:row>16</xdr:row>
      <xdr:rowOff>200024</xdr:rowOff>
    </xdr:from>
    <xdr:to>
      <xdr:col>29</xdr:col>
      <xdr:colOff>133349</xdr:colOff>
      <xdr:row>25</xdr:row>
      <xdr:rowOff>76200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9744074" y="4133849"/>
          <a:ext cx="3819525" cy="1676401"/>
        </a:xfrm>
        <a:prstGeom prst="wedgeRoundRectCallout">
          <a:avLst>
            <a:gd name="adj1" fmla="val -11240"/>
            <a:gd name="adj2" fmla="val -8928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カレンダーは特にいじることはありません。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・今日の日付にオレンジ色がつきます。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</a:t>
          </a:r>
          <a:r>
            <a:rPr kumimoji="1" lang="ja-JP" altLang="en-US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今日から</a:t>
          </a:r>
          <a:r>
            <a:rPr kumimoji="1" lang="en-US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週間前の日付までが自動表示。</a:t>
          </a:r>
          <a:endParaRPr kumimoji="1" lang="en-US" altLang="ja-JP" sz="1100">
            <a:solidFill>
              <a:schemeClr val="l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・週をまたぐと日付が自動で変わります。</a:t>
          </a:r>
          <a:endParaRPr kumimoji="1" lang="en-US" altLang="ja-JP" sz="1100">
            <a:solidFill>
              <a:schemeClr val="l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・半年先くらいまで作ったんですけどたぶん使いません。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ja-JP" sz="110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休みの日はグレー背景になります。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409575</xdr:colOff>
      <xdr:row>22</xdr:row>
      <xdr:rowOff>114300</xdr:rowOff>
    </xdr:from>
    <xdr:to>
      <xdr:col>12</xdr:col>
      <xdr:colOff>1428750</xdr:colOff>
      <xdr:row>28</xdr:row>
      <xdr:rowOff>85725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095875" y="5248275"/>
          <a:ext cx="3895725" cy="1171575"/>
        </a:xfrm>
        <a:prstGeom prst="wedgeRoundRectCallout">
          <a:avLst>
            <a:gd name="adj1" fmla="val 16832"/>
            <a:gd name="adj2" fmla="val -485403"/>
            <a:gd name="adj3" fmla="val 16667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列追加は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OK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です。（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vlookup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などは使ってません）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ただ、カレンダー部分より右側に関しては列追加は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NG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カレンダー祝日と、納期のプルダウンデータ大元は「データタブ」にて管理してます。データタブに追加を行ってください。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76200</xdr:colOff>
      <xdr:row>18</xdr:row>
      <xdr:rowOff>142875</xdr:rowOff>
    </xdr:from>
    <xdr:to>
      <xdr:col>7</xdr:col>
      <xdr:colOff>85725</xdr:colOff>
      <xdr:row>26</xdr:row>
      <xdr:rowOff>38100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6200" y="4476750"/>
          <a:ext cx="4162425" cy="1495425"/>
        </a:xfrm>
        <a:prstGeom prst="wedgeRoundRectCallout">
          <a:avLst>
            <a:gd name="adj1" fmla="val -50650"/>
            <a:gd name="adj2" fmla="val -94346"/>
            <a:gd name="adj3" fmla="val 16667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行追加は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OK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同案件内に商品多数の場合は別商品ごとに作成しても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OK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ですし、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分納の場合などは納期で分けて使うのも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OK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進捗以外にも色々使えるかなと思います。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自由にどうぞ。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N183"/>
  <sheetViews>
    <sheetView tabSelected="1" workbookViewId="0">
      <pane ySplit="1" topLeftCell="A2" activePane="bottomLeft" state="frozen"/>
      <selection pane="bottomLeft" activeCell="H21" sqref="H21"/>
    </sheetView>
  </sheetViews>
  <sheetFormatPr defaultRowHeight="15.75" x14ac:dyDescent="0.15"/>
  <cols>
    <col min="1" max="1" width="12.5" style="13" customWidth="1"/>
    <col min="2" max="2" width="7.25" style="14" customWidth="1"/>
    <col min="3" max="3" width="16.375" style="14" customWidth="1"/>
    <col min="4" max="10" width="5.875" style="14" customWidth="1"/>
    <col min="11" max="11" width="7" style="15" customWidth="1"/>
    <col min="12" max="12" width="5.875" style="31" customWidth="1"/>
    <col min="13" max="13" width="5.875" style="32" customWidth="1"/>
    <col min="14" max="14" width="5.875" style="44" customWidth="1"/>
    <col min="15" max="15" width="21.625" style="16" customWidth="1"/>
    <col min="16" max="16" width="6.75" style="16" customWidth="1"/>
    <col min="17" max="18" width="6.75" style="65" customWidth="1"/>
    <col min="19" max="19" width="33.125" style="16" customWidth="1"/>
    <col min="20" max="20" width="3.5" style="33" customWidth="1"/>
    <col min="21" max="196" width="3.5" style="19" customWidth="1"/>
    <col min="197" max="16384" width="9" style="19"/>
  </cols>
  <sheetData>
    <row r="1" spans="1:196" s="12" customFormat="1" ht="18" thickTop="1" thickBot="1" x14ac:dyDescent="0.2">
      <c r="A1" s="53" t="s">
        <v>7</v>
      </c>
      <c r="B1" s="53" t="s">
        <v>8</v>
      </c>
      <c r="C1" s="53" t="s">
        <v>0</v>
      </c>
      <c r="D1" s="53" t="s">
        <v>17</v>
      </c>
      <c r="E1" s="53" t="s">
        <v>41</v>
      </c>
      <c r="F1" s="53" t="s">
        <v>42</v>
      </c>
      <c r="G1" s="53" t="s">
        <v>43</v>
      </c>
      <c r="H1" s="53" t="s">
        <v>9</v>
      </c>
      <c r="I1" s="53" t="s">
        <v>1</v>
      </c>
      <c r="J1" s="53" t="s">
        <v>2</v>
      </c>
      <c r="K1" s="54" t="s">
        <v>39</v>
      </c>
      <c r="L1" s="70" t="s">
        <v>3</v>
      </c>
      <c r="M1" s="71"/>
      <c r="N1" s="53" t="s">
        <v>18</v>
      </c>
      <c r="O1" s="55" t="s">
        <v>21</v>
      </c>
      <c r="P1" s="55" t="s">
        <v>46</v>
      </c>
      <c r="Q1" s="60" t="s">
        <v>49</v>
      </c>
      <c r="R1" s="60" t="s">
        <v>48</v>
      </c>
      <c r="S1" s="55" t="s">
        <v>26</v>
      </c>
      <c r="T1" s="10">
        <f ca="1">IF(DAY(T2)=1,MONTH(T3)&amp;"月",MONTH(T3))</f>
        <v>9</v>
      </c>
      <c r="U1" s="1" t="str">
        <f ca="1">IF(DAY(T2)=1,MONTH(T3),"月")</f>
        <v>月</v>
      </c>
      <c r="V1" s="11" t="str">
        <f ca="1">IFERROR(CHOOSE(DAY(V2),MONTH(V2),"月"),"")</f>
        <v/>
      </c>
      <c r="W1" s="11">
        <f t="shared" ref="W1:AF1" ca="1" si="0">IFERROR(CHOOSE(DAY(W2),MONTH(W2),"月"),"")</f>
        <v>10</v>
      </c>
      <c r="X1" s="11" t="str">
        <f t="shared" ca="1" si="0"/>
        <v>月</v>
      </c>
      <c r="Y1" s="11" t="str">
        <f t="shared" ca="1" si="0"/>
        <v/>
      </c>
      <c r="Z1" s="11" t="str">
        <f t="shared" ca="1" si="0"/>
        <v/>
      </c>
      <c r="AA1" s="11" t="str">
        <f t="shared" ca="1" si="0"/>
        <v/>
      </c>
      <c r="AB1" s="11" t="str">
        <f t="shared" ca="1" si="0"/>
        <v/>
      </c>
      <c r="AC1" s="11" t="str">
        <f t="shared" ca="1" si="0"/>
        <v/>
      </c>
      <c r="AD1" s="11" t="str">
        <f t="shared" ca="1" si="0"/>
        <v/>
      </c>
      <c r="AE1" s="11" t="str">
        <f t="shared" ca="1" si="0"/>
        <v/>
      </c>
      <c r="AF1" s="11" t="str">
        <f t="shared" ca="1" si="0"/>
        <v/>
      </c>
      <c r="AG1" s="11" t="str">
        <f t="shared" ref="AG1:AW1" ca="1" si="1">IFERROR(CHOOSE(DAY(AG2),MONTH(AG2),"月"),"")</f>
        <v/>
      </c>
      <c r="AH1" s="11" t="str">
        <f t="shared" ca="1" si="1"/>
        <v/>
      </c>
      <c r="AI1" s="11" t="str">
        <f t="shared" ca="1" si="1"/>
        <v/>
      </c>
      <c r="AJ1" s="11" t="str">
        <f t="shared" ca="1" si="1"/>
        <v/>
      </c>
      <c r="AK1" s="11" t="str">
        <f t="shared" ca="1" si="1"/>
        <v/>
      </c>
      <c r="AL1" s="11" t="str">
        <f t="shared" ca="1" si="1"/>
        <v/>
      </c>
      <c r="AM1" s="11" t="str">
        <f t="shared" ca="1" si="1"/>
        <v/>
      </c>
      <c r="AN1" s="11" t="str">
        <f t="shared" ca="1" si="1"/>
        <v/>
      </c>
      <c r="AO1" s="11" t="str">
        <f t="shared" ca="1" si="1"/>
        <v/>
      </c>
      <c r="AP1" s="11" t="str">
        <f t="shared" ca="1" si="1"/>
        <v/>
      </c>
      <c r="AQ1" s="11" t="str">
        <f t="shared" ca="1" si="1"/>
        <v/>
      </c>
      <c r="AR1" s="11" t="str">
        <f t="shared" ca="1" si="1"/>
        <v/>
      </c>
      <c r="AS1" s="11" t="str">
        <f t="shared" ca="1" si="1"/>
        <v/>
      </c>
      <c r="AT1" s="11" t="str">
        <f t="shared" ca="1" si="1"/>
        <v/>
      </c>
      <c r="AU1" s="11" t="str">
        <f t="shared" ca="1" si="1"/>
        <v/>
      </c>
      <c r="AV1" s="11" t="str">
        <f t="shared" ca="1" si="1"/>
        <v/>
      </c>
      <c r="AW1" s="11" t="str">
        <f t="shared" ca="1" si="1"/>
        <v/>
      </c>
      <c r="AX1" s="11" t="str">
        <f t="shared" ref="AX1:DI1" ca="1" si="2">IFERROR(CHOOSE(DAY(AX2),MONTH(AX2),"月"),"")</f>
        <v/>
      </c>
      <c r="AY1" s="11" t="str">
        <f t="shared" ca="1" si="2"/>
        <v/>
      </c>
      <c r="AZ1" s="11" t="str">
        <f t="shared" ca="1" si="2"/>
        <v/>
      </c>
      <c r="BA1" s="11" t="str">
        <f t="shared" ca="1" si="2"/>
        <v/>
      </c>
      <c r="BB1" s="11">
        <f t="shared" ca="1" si="2"/>
        <v>11</v>
      </c>
      <c r="BC1" s="11" t="str">
        <f t="shared" ca="1" si="2"/>
        <v>月</v>
      </c>
      <c r="BD1" s="11" t="str">
        <f t="shared" ca="1" si="2"/>
        <v/>
      </c>
      <c r="BE1" s="11" t="str">
        <f t="shared" ca="1" si="2"/>
        <v/>
      </c>
      <c r="BF1" s="11" t="str">
        <f t="shared" ca="1" si="2"/>
        <v/>
      </c>
      <c r="BG1" s="11" t="str">
        <f t="shared" ca="1" si="2"/>
        <v/>
      </c>
      <c r="BH1" s="11" t="str">
        <f t="shared" ca="1" si="2"/>
        <v/>
      </c>
      <c r="BI1" s="11" t="str">
        <f t="shared" ca="1" si="2"/>
        <v/>
      </c>
      <c r="BJ1" s="11" t="str">
        <f t="shared" ca="1" si="2"/>
        <v/>
      </c>
      <c r="BK1" s="11" t="str">
        <f t="shared" ca="1" si="2"/>
        <v/>
      </c>
      <c r="BL1" s="11" t="str">
        <f t="shared" ca="1" si="2"/>
        <v/>
      </c>
      <c r="BM1" s="11" t="str">
        <f t="shared" ca="1" si="2"/>
        <v/>
      </c>
      <c r="BN1" s="11" t="str">
        <f t="shared" ca="1" si="2"/>
        <v/>
      </c>
      <c r="BO1" s="11" t="str">
        <f t="shared" ca="1" si="2"/>
        <v/>
      </c>
      <c r="BP1" s="11" t="str">
        <f t="shared" ca="1" si="2"/>
        <v/>
      </c>
      <c r="BQ1" s="11" t="str">
        <f t="shared" ca="1" si="2"/>
        <v/>
      </c>
      <c r="BR1" s="11" t="str">
        <f t="shared" ca="1" si="2"/>
        <v/>
      </c>
      <c r="BS1" s="11" t="str">
        <f t="shared" ca="1" si="2"/>
        <v/>
      </c>
      <c r="BT1" s="11" t="str">
        <f t="shared" ca="1" si="2"/>
        <v/>
      </c>
      <c r="BU1" s="11" t="str">
        <f t="shared" ca="1" si="2"/>
        <v/>
      </c>
      <c r="BV1" s="11" t="str">
        <f t="shared" ca="1" si="2"/>
        <v/>
      </c>
      <c r="BW1" s="11" t="str">
        <f t="shared" ca="1" si="2"/>
        <v/>
      </c>
      <c r="BX1" s="11" t="str">
        <f t="shared" ca="1" si="2"/>
        <v/>
      </c>
      <c r="BY1" s="11" t="str">
        <f t="shared" ca="1" si="2"/>
        <v/>
      </c>
      <c r="BZ1" s="11" t="str">
        <f t="shared" ca="1" si="2"/>
        <v/>
      </c>
      <c r="CA1" s="11" t="str">
        <f t="shared" ca="1" si="2"/>
        <v/>
      </c>
      <c r="CB1" s="11" t="str">
        <f t="shared" ca="1" si="2"/>
        <v/>
      </c>
      <c r="CC1" s="11" t="str">
        <f t="shared" ca="1" si="2"/>
        <v/>
      </c>
      <c r="CD1" s="11" t="str">
        <f t="shared" ca="1" si="2"/>
        <v/>
      </c>
      <c r="CE1" s="11" t="str">
        <f t="shared" ca="1" si="2"/>
        <v/>
      </c>
      <c r="CF1" s="11">
        <f t="shared" ca="1" si="2"/>
        <v>12</v>
      </c>
      <c r="CG1" s="11" t="str">
        <f t="shared" ca="1" si="2"/>
        <v>月</v>
      </c>
      <c r="CH1" s="11" t="str">
        <f t="shared" ca="1" si="2"/>
        <v/>
      </c>
      <c r="CI1" s="11" t="str">
        <f t="shared" ca="1" si="2"/>
        <v/>
      </c>
      <c r="CJ1" s="11" t="str">
        <f t="shared" ca="1" si="2"/>
        <v/>
      </c>
      <c r="CK1" s="11" t="str">
        <f t="shared" ca="1" si="2"/>
        <v/>
      </c>
      <c r="CL1" s="11" t="str">
        <f t="shared" ca="1" si="2"/>
        <v/>
      </c>
      <c r="CM1" s="11" t="str">
        <f t="shared" ca="1" si="2"/>
        <v/>
      </c>
      <c r="CN1" s="11" t="str">
        <f t="shared" ca="1" si="2"/>
        <v/>
      </c>
      <c r="CO1" s="11" t="str">
        <f t="shared" ca="1" si="2"/>
        <v/>
      </c>
      <c r="CP1" s="11" t="str">
        <f t="shared" ca="1" si="2"/>
        <v/>
      </c>
      <c r="CQ1" s="11" t="str">
        <f t="shared" ca="1" si="2"/>
        <v/>
      </c>
      <c r="CR1" s="11" t="str">
        <f t="shared" ca="1" si="2"/>
        <v/>
      </c>
      <c r="CS1" s="11" t="str">
        <f t="shared" ca="1" si="2"/>
        <v/>
      </c>
      <c r="CT1" s="11" t="str">
        <f t="shared" ca="1" si="2"/>
        <v/>
      </c>
      <c r="CU1" s="11" t="str">
        <f t="shared" ca="1" si="2"/>
        <v/>
      </c>
      <c r="CV1" s="11" t="str">
        <f t="shared" ca="1" si="2"/>
        <v/>
      </c>
      <c r="CW1" s="11" t="str">
        <f t="shared" ca="1" si="2"/>
        <v/>
      </c>
      <c r="CX1" s="11" t="str">
        <f t="shared" ca="1" si="2"/>
        <v/>
      </c>
      <c r="CY1" s="11" t="str">
        <f t="shared" ca="1" si="2"/>
        <v/>
      </c>
      <c r="CZ1" s="11" t="str">
        <f t="shared" ca="1" si="2"/>
        <v/>
      </c>
      <c r="DA1" s="11" t="str">
        <f t="shared" ca="1" si="2"/>
        <v/>
      </c>
      <c r="DB1" s="11" t="str">
        <f t="shared" ca="1" si="2"/>
        <v/>
      </c>
      <c r="DC1" s="11" t="str">
        <f t="shared" ca="1" si="2"/>
        <v/>
      </c>
      <c r="DD1" s="11" t="str">
        <f t="shared" ca="1" si="2"/>
        <v/>
      </c>
      <c r="DE1" s="11" t="str">
        <f t="shared" ca="1" si="2"/>
        <v/>
      </c>
      <c r="DF1" s="11" t="str">
        <f t="shared" ca="1" si="2"/>
        <v/>
      </c>
      <c r="DG1" s="11" t="str">
        <f t="shared" ca="1" si="2"/>
        <v/>
      </c>
      <c r="DH1" s="11" t="str">
        <f t="shared" ca="1" si="2"/>
        <v/>
      </c>
      <c r="DI1" s="11" t="str">
        <f t="shared" ca="1" si="2"/>
        <v/>
      </c>
      <c r="DJ1" s="11" t="str">
        <f t="shared" ref="DJ1:FU1" ca="1" si="3">IFERROR(CHOOSE(DAY(DJ2),MONTH(DJ2),"月"),"")</f>
        <v/>
      </c>
      <c r="DK1" s="11">
        <f t="shared" ca="1" si="3"/>
        <v>1</v>
      </c>
      <c r="DL1" s="11" t="str">
        <f t="shared" ca="1" si="3"/>
        <v>月</v>
      </c>
      <c r="DM1" s="11" t="str">
        <f t="shared" ca="1" si="3"/>
        <v/>
      </c>
      <c r="DN1" s="11" t="str">
        <f t="shared" ca="1" si="3"/>
        <v/>
      </c>
      <c r="DO1" s="11" t="str">
        <f t="shared" ca="1" si="3"/>
        <v/>
      </c>
      <c r="DP1" s="11" t="str">
        <f t="shared" ca="1" si="3"/>
        <v/>
      </c>
      <c r="DQ1" s="11" t="str">
        <f t="shared" ca="1" si="3"/>
        <v/>
      </c>
      <c r="DR1" s="11" t="str">
        <f t="shared" ca="1" si="3"/>
        <v/>
      </c>
      <c r="DS1" s="11" t="str">
        <f t="shared" ca="1" si="3"/>
        <v/>
      </c>
      <c r="DT1" s="11" t="str">
        <f t="shared" ca="1" si="3"/>
        <v/>
      </c>
      <c r="DU1" s="11" t="str">
        <f t="shared" ca="1" si="3"/>
        <v/>
      </c>
      <c r="DV1" s="11" t="str">
        <f t="shared" ca="1" si="3"/>
        <v/>
      </c>
      <c r="DW1" s="11" t="str">
        <f t="shared" ca="1" si="3"/>
        <v/>
      </c>
      <c r="DX1" s="11" t="str">
        <f t="shared" ca="1" si="3"/>
        <v/>
      </c>
      <c r="DY1" s="11" t="str">
        <f t="shared" ca="1" si="3"/>
        <v/>
      </c>
      <c r="DZ1" s="11" t="str">
        <f t="shared" ca="1" si="3"/>
        <v/>
      </c>
      <c r="EA1" s="11" t="str">
        <f t="shared" ca="1" si="3"/>
        <v/>
      </c>
      <c r="EB1" s="11" t="str">
        <f t="shared" ca="1" si="3"/>
        <v/>
      </c>
      <c r="EC1" s="11" t="str">
        <f t="shared" ca="1" si="3"/>
        <v/>
      </c>
      <c r="ED1" s="11" t="str">
        <f t="shared" ca="1" si="3"/>
        <v/>
      </c>
      <c r="EE1" s="11" t="str">
        <f t="shared" ca="1" si="3"/>
        <v/>
      </c>
      <c r="EF1" s="11" t="str">
        <f t="shared" ca="1" si="3"/>
        <v/>
      </c>
      <c r="EG1" s="11" t="str">
        <f t="shared" ca="1" si="3"/>
        <v/>
      </c>
      <c r="EH1" s="11" t="str">
        <f t="shared" ca="1" si="3"/>
        <v/>
      </c>
      <c r="EI1" s="11" t="str">
        <f t="shared" ca="1" si="3"/>
        <v/>
      </c>
      <c r="EJ1" s="11" t="str">
        <f t="shared" ca="1" si="3"/>
        <v/>
      </c>
      <c r="EK1" s="11" t="str">
        <f t="shared" ca="1" si="3"/>
        <v/>
      </c>
      <c r="EL1" s="11" t="str">
        <f t="shared" ca="1" si="3"/>
        <v/>
      </c>
      <c r="EM1" s="11" t="str">
        <f t="shared" ca="1" si="3"/>
        <v/>
      </c>
      <c r="EN1" s="11" t="str">
        <f t="shared" ca="1" si="3"/>
        <v/>
      </c>
      <c r="EO1" s="11" t="str">
        <f t="shared" ca="1" si="3"/>
        <v/>
      </c>
      <c r="EP1" s="11">
        <f t="shared" ca="1" si="3"/>
        <v>2</v>
      </c>
      <c r="EQ1" s="11" t="str">
        <f t="shared" ca="1" si="3"/>
        <v>月</v>
      </c>
      <c r="ER1" s="11" t="str">
        <f t="shared" ca="1" si="3"/>
        <v/>
      </c>
      <c r="ES1" s="11" t="str">
        <f t="shared" ca="1" si="3"/>
        <v/>
      </c>
      <c r="ET1" s="11" t="str">
        <f t="shared" ca="1" si="3"/>
        <v/>
      </c>
      <c r="EU1" s="11" t="str">
        <f t="shared" ca="1" si="3"/>
        <v/>
      </c>
      <c r="EV1" s="11" t="str">
        <f t="shared" ca="1" si="3"/>
        <v/>
      </c>
      <c r="EW1" s="11" t="str">
        <f t="shared" ca="1" si="3"/>
        <v/>
      </c>
      <c r="EX1" s="11" t="str">
        <f t="shared" ca="1" si="3"/>
        <v/>
      </c>
      <c r="EY1" s="11" t="str">
        <f t="shared" ca="1" si="3"/>
        <v/>
      </c>
      <c r="EZ1" s="11" t="str">
        <f t="shared" ca="1" si="3"/>
        <v/>
      </c>
      <c r="FA1" s="11" t="str">
        <f t="shared" ca="1" si="3"/>
        <v/>
      </c>
      <c r="FB1" s="11" t="str">
        <f t="shared" ca="1" si="3"/>
        <v/>
      </c>
      <c r="FC1" s="11" t="str">
        <f t="shared" ca="1" si="3"/>
        <v/>
      </c>
      <c r="FD1" s="11" t="str">
        <f t="shared" ca="1" si="3"/>
        <v/>
      </c>
      <c r="FE1" s="11" t="str">
        <f t="shared" ca="1" si="3"/>
        <v/>
      </c>
      <c r="FF1" s="11" t="str">
        <f t="shared" ca="1" si="3"/>
        <v/>
      </c>
      <c r="FG1" s="11" t="str">
        <f t="shared" ca="1" si="3"/>
        <v/>
      </c>
      <c r="FH1" s="11" t="str">
        <f t="shared" ca="1" si="3"/>
        <v/>
      </c>
      <c r="FI1" s="11" t="str">
        <f t="shared" ca="1" si="3"/>
        <v/>
      </c>
      <c r="FJ1" s="11" t="str">
        <f t="shared" ca="1" si="3"/>
        <v/>
      </c>
      <c r="FK1" s="11" t="str">
        <f t="shared" ca="1" si="3"/>
        <v/>
      </c>
      <c r="FL1" s="11" t="str">
        <f t="shared" ca="1" si="3"/>
        <v/>
      </c>
      <c r="FM1" s="11" t="str">
        <f t="shared" ca="1" si="3"/>
        <v/>
      </c>
      <c r="FN1" s="11" t="str">
        <f t="shared" ca="1" si="3"/>
        <v/>
      </c>
      <c r="FO1" s="11" t="str">
        <f t="shared" ca="1" si="3"/>
        <v/>
      </c>
      <c r="FP1" s="11" t="str">
        <f t="shared" ca="1" si="3"/>
        <v/>
      </c>
      <c r="FQ1" s="11" t="str">
        <f t="shared" ca="1" si="3"/>
        <v/>
      </c>
      <c r="FR1" s="11">
        <f t="shared" ca="1" si="3"/>
        <v>3</v>
      </c>
      <c r="FS1" s="11" t="str">
        <f t="shared" ca="1" si="3"/>
        <v>月</v>
      </c>
      <c r="FT1" s="11" t="str">
        <f t="shared" ca="1" si="3"/>
        <v/>
      </c>
      <c r="FU1" s="11" t="str">
        <f t="shared" ca="1" si="3"/>
        <v/>
      </c>
      <c r="FV1" s="11" t="str">
        <f t="shared" ref="FV1:GN1" ca="1" si="4">IFERROR(CHOOSE(DAY(FV2),MONTH(FV2),"月"),"")</f>
        <v/>
      </c>
      <c r="FW1" s="11" t="str">
        <f t="shared" ca="1" si="4"/>
        <v/>
      </c>
      <c r="FX1" s="11" t="str">
        <f t="shared" ca="1" si="4"/>
        <v/>
      </c>
      <c r="FY1" s="11" t="str">
        <f t="shared" ca="1" si="4"/>
        <v/>
      </c>
      <c r="FZ1" s="11" t="str">
        <f t="shared" ca="1" si="4"/>
        <v/>
      </c>
      <c r="GA1" s="11" t="str">
        <f t="shared" ca="1" si="4"/>
        <v/>
      </c>
      <c r="GB1" s="11" t="str">
        <f t="shared" ca="1" si="4"/>
        <v/>
      </c>
      <c r="GC1" s="11" t="str">
        <f t="shared" ca="1" si="4"/>
        <v/>
      </c>
      <c r="GD1" s="11" t="str">
        <f t="shared" ca="1" si="4"/>
        <v/>
      </c>
      <c r="GE1" s="11" t="str">
        <f t="shared" ca="1" si="4"/>
        <v/>
      </c>
      <c r="GF1" s="11" t="str">
        <f t="shared" ca="1" si="4"/>
        <v/>
      </c>
      <c r="GG1" s="11" t="str">
        <f t="shared" ca="1" si="4"/>
        <v/>
      </c>
      <c r="GH1" s="11" t="str">
        <f t="shared" ca="1" si="4"/>
        <v/>
      </c>
      <c r="GI1" s="11" t="str">
        <f t="shared" ca="1" si="4"/>
        <v/>
      </c>
      <c r="GJ1" s="11" t="str">
        <f t="shared" ca="1" si="4"/>
        <v/>
      </c>
      <c r="GK1" s="11" t="str">
        <f t="shared" ca="1" si="4"/>
        <v/>
      </c>
      <c r="GL1" s="11" t="str">
        <f t="shared" ca="1" si="4"/>
        <v/>
      </c>
      <c r="GM1" s="11" t="str">
        <f t="shared" ca="1" si="4"/>
        <v/>
      </c>
      <c r="GN1" s="11" t="str">
        <f t="shared" ca="1" si="4"/>
        <v/>
      </c>
    </row>
    <row r="2" spans="1:196" ht="16.5" thickBo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4"/>
      <c r="L2" s="49" t="s">
        <v>15</v>
      </c>
      <c r="M2" s="50" t="s">
        <v>16</v>
      </c>
      <c r="N2" s="53"/>
      <c r="O2" s="55"/>
      <c r="P2" s="55"/>
      <c r="Q2" s="60"/>
      <c r="R2" s="60"/>
      <c r="S2" s="55"/>
      <c r="T2" s="17">
        <f ca="1">TODAY()-WEEKDAY(TODAY(),3)-7</f>
        <v>44102</v>
      </c>
      <c r="U2" s="18">
        <f ca="1">T2+1</f>
        <v>44103</v>
      </c>
      <c r="V2" s="18">
        <f ca="1">U2+1</f>
        <v>44104</v>
      </c>
      <c r="W2" s="18">
        <f t="shared" ref="W2:AR2" ca="1" si="5">V2+1</f>
        <v>44105</v>
      </c>
      <c r="X2" s="18">
        <f t="shared" ca="1" si="5"/>
        <v>44106</v>
      </c>
      <c r="Y2" s="18">
        <f t="shared" ca="1" si="5"/>
        <v>44107</v>
      </c>
      <c r="Z2" s="18">
        <f t="shared" ca="1" si="5"/>
        <v>44108</v>
      </c>
      <c r="AA2" s="18">
        <f t="shared" ca="1" si="5"/>
        <v>44109</v>
      </c>
      <c r="AB2" s="18">
        <f t="shared" ca="1" si="5"/>
        <v>44110</v>
      </c>
      <c r="AC2" s="18">
        <f t="shared" ca="1" si="5"/>
        <v>44111</v>
      </c>
      <c r="AD2" s="18">
        <f t="shared" ca="1" si="5"/>
        <v>44112</v>
      </c>
      <c r="AE2" s="18">
        <f t="shared" ca="1" si="5"/>
        <v>44113</v>
      </c>
      <c r="AF2" s="18">
        <f t="shared" ca="1" si="5"/>
        <v>44114</v>
      </c>
      <c r="AG2" s="18">
        <f t="shared" ca="1" si="5"/>
        <v>44115</v>
      </c>
      <c r="AH2" s="18">
        <f t="shared" ca="1" si="5"/>
        <v>44116</v>
      </c>
      <c r="AI2" s="18">
        <f t="shared" ca="1" si="5"/>
        <v>44117</v>
      </c>
      <c r="AJ2" s="18">
        <f t="shared" ca="1" si="5"/>
        <v>44118</v>
      </c>
      <c r="AK2" s="18">
        <f t="shared" ca="1" si="5"/>
        <v>44119</v>
      </c>
      <c r="AL2" s="18">
        <f t="shared" ca="1" si="5"/>
        <v>44120</v>
      </c>
      <c r="AM2" s="18">
        <f t="shared" ca="1" si="5"/>
        <v>44121</v>
      </c>
      <c r="AN2" s="18">
        <f t="shared" ca="1" si="5"/>
        <v>44122</v>
      </c>
      <c r="AO2" s="18">
        <f t="shared" ca="1" si="5"/>
        <v>44123</v>
      </c>
      <c r="AP2" s="18">
        <f t="shared" ca="1" si="5"/>
        <v>44124</v>
      </c>
      <c r="AQ2" s="18">
        <f t="shared" ca="1" si="5"/>
        <v>44125</v>
      </c>
      <c r="AR2" s="18">
        <f t="shared" ca="1" si="5"/>
        <v>44126</v>
      </c>
      <c r="AS2" s="18">
        <f ca="1">AR2+1</f>
        <v>44127</v>
      </c>
      <c r="AT2" s="18">
        <f ca="1">AS2+1</f>
        <v>44128</v>
      </c>
      <c r="AU2" s="18">
        <f ca="1">AT2+1</f>
        <v>44129</v>
      </c>
      <c r="AV2" s="18">
        <f ca="1">AU2+1</f>
        <v>44130</v>
      </c>
      <c r="AW2" s="18">
        <f ca="1">AV2+1</f>
        <v>44131</v>
      </c>
      <c r="AX2" s="18">
        <f t="shared" ref="AX2:DI2" ca="1" si="6">AW2+1</f>
        <v>44132</v>
      </c>
      <c r="AY2" s="18">
        <f t="shared" ca="1" si="6"/>
        <v>44133</v>
      </c>
      <c r="AZ2" s="18">
        <f t="shared" ca="1" si="6"/>
        <v>44134</v>
      </c>
      <c r="BA2" s="18">
        <f t="shared" ca="1" si="6"/>
        <v>44135</v>
      </c>
      <c r="BB2" s="18">
        <f t="shared" ca="1" si="6"/>
        <v>44136</v>
      </c>
      <c r="BC2" s="18">
        <f t="shared" ca="1" si="6"/>
        <v>44137</v>
      </c>
      <c r="BD2" s="18">
        <f t="shared" ca="1" si="6"/>
        <v>44138</v>
      </c>
      <c r="BE2" s="18">
        <f t="shared" ca="1" si="6"/>
        <v>44139</v>
      </c>
      <c r="BF2" s="18">
        <f t="shared" ca="1" si="6"/>
        <v>44140</v>
      </c>
      <c r="BG2" s="18">
        <f t="shared" ca="1" si="6"/>
        <v>44141</v>
      </c>
      <c r="BH2" s="18">
        <f t="shared" ca="1" si="6"/>
        <v>44142</v>
      </c>
      <c r="BI2" s="18">
        <f t="shared" ca="1" si="6"/>
        <v>44143</v>
      </c>
      <c r="BJ2" s="18">
        <f t="shared" ca="1" si="6"/>
        <v>44144</v>
      </c>
      <c r="BK2" s="18">
        <f t="shared" ca="1" si="6"/>
        <v>44145</v>
      </c>
      <c r="BL2" s="18">
        <f t="shared" ca="1" si="6"/>
        <v>44146</v>
      </c>
      <c r="BM2" s="18">
        <f t="shared" ca="1" si="6"/>
        <v>44147</v>
      </c>
      <c r="BN2" s="18">
        <f t="shared" ca="1" si="6"/>
        <v>44148</v>
      </c>
      <c r="BO2" s="18">
        <f t="shared" ca="1" si="6"/>
        <v>44149</v>
      </c>
      <c r="BP2" s="18">
        <f t="shared" ca="1" si="6"/>
        <v>44150</v>
      </c>
      <c r="BQ2" s="18">
        <f t="shared" ca="1" si="6"/>
        <v>44151</v>
      </c>
      <c r="BR2" s="18">
        <f t="shared" ca="1" si="6"/>
        <v>44152</v>
      </c>
      <c r="BS2" s="18">
        <f t="shared" ca="1" si="6"/>
        <v>44153</v>
      </c>
      <c r="BT2" s="18">
        <f t="shared" ca="1" si="6"/>
        <v>44154</v>
      </c>
      <c r="BU2" s="18">
        <f t="shared" ca="1" si="6"/>
        <v>44155</v>
      </c>
      <c r="BV2" s="18">
        <f t="shared" ca="1" si="6"/>
        <v>44156</v>
      </c>
      <c r="BW2" s="18">
        <f t="shared" ca="1" si="6"/>
        <v>44157</v>
      </c>
      <c r="BX2" s="18">
        <f t="shared" ca="1" si="6"/>
        <v>44158</v>
      </c>
      <c r="BY2" s="18">
        <f t="shared" ca="1" si="6"/>
        <v>44159</v>
      </c>
      <c r="BZ2" s="18">
        <f t="shared" ca="1" si="6"/>
        <v>44160</v>
      </c>
      <c r="CA2" s="18">
        <f t="shared" ca="1" si="6"/>
        <v>44161</v>
      </c>
      <c r="CB2" s="18">
        <f t="shared" ca="1" si="6"/>
        <v>44162</v>
      </c>
      <c r="CC2" s="18">
        <f t="shared" ca="1" si="6"/>
        <v>44163</v>
      </c>
      <c r="CD2" s="18">
        <f t="shared" ca="1" si="6"/>
        <v>44164</v>
      </c>
      <c r="CE2" s="18">
        <f t="shared" ca="1" si="6"/>
        <v>44165</v>
      </c>
      <c r="CF2" s="18">
        <f t="shared" ca="1" si="6"/>
        <v>44166</v>
      </c>
      <c r="CG2" s="18">
        <f t="shared" ca="1" si="6"/>
        <v>44167</v>
      </c>
      <c r="CH2" s="18">
        <f t="shared" ca="1" si="6"/>
        <v>44168</v>
      </c>
      <c r="CI2" s="18">
        <f t="shared" ca="1" si="6"/>
        <v>44169</v>
      </c>
      <c r="CJ2" s="18">
        <f t="shared" ca="1" si="6"/>
        <v>44170</v>
      </c>
      <c r="CK2" s="18">
        <f t="shared" ca="1" si="6"/>
        <v>44171</v>
      </c>
      <c r="CL2" s="18">
        <f t="shared" ca="1" si="6"/>
        <v>44172</v>
      </c>
      <c r="CM2" s="18">
        <f t="shared" ca="1" si="6"/>
        <v>44173</v>
      </c>
      <c r="CN2" s="18">
        <f t="shared" ca="1" si="6"/>
        <v>44174</v>
      </c>
      <c r="CO2" s="18">
        <f t="shared" ca="1" si="6"/>
        <v>44175</v>
      </c>
      <c r="CP2" s="18">
        <f t="shared" ca="1" si="6"/>
        <v>44176</v>
      </c>
      <c r="CQ2" s="18">
        <f t="shared" ca="1" si="6"/>
        <v>44177</v>
      </c>
      <c r="CR2" s="18">
        <f t="shared" ca="1" si="6"/>
        <v>44178</v>
      </c>
      <c r="CS2" s="18">
        <f t="shared" ca="1" si="6"/>
        <v>44179</v>
      </c>
      <c r="CT2" s="18">
        <f t="shared" ca="1" si="6"/>
        <v>44180</v>
      </c>
      <c r="CU2" s="18">
        <f t="shared" ca="1" si="6"/>
        <v>44181</v>
      </c>
      <c r="CV2" s="18">
        <f t="shared" ca="1" si="6"/>
        <v>44182</v>
      </c>
      <c r="CW2" s="18">
        <f t="shared" ca="1" si="6"/>
        <v>44183</v>
      </c>
      <c r="CX2" s="18">
        <f t="shared" ca="1" si="6"/>
        <v>44184</v>
      </c>
      <c r="CY2" s="18">
        <f t="shared" ca="1" si="6"/>
        <v>44185</v>
      </c>
      <c r="CZ2" s="18">
        <f t="shared" ca="1" si="6"/>
        <v>44186</v>
      </c>
      <c r="DA2" s="18">
        <f t="shared" ca="1" si="6"/>
        <v>44187</v>
      </c>
      <c r="DB2" s="18">
        <f t="shared" ca="1" si="6"/>
        <v>44188</v>
      </c>
      <c r="DC2" s="18">
        <f t="shared" ca="1" si="6"/>
        <v>44189</v>
      </c>
      <c r="DD2" s="18">
        <f t="shared" ca="1" si="6"/>
        <v>44190</v>
      </c>
      <c r="DE2" s="18">
        <f t="shared" ca="1" si="6"/>
        <v>44191</v>
      </c>
      <c r="DF2" s="18">
        <f t="shared" ca="1" si="6"/>
        <v>44192</v>
      </c>
      <c r="DG2" s="18">
        <f t="shared" ca="1" si="6"/>
        <v>44193</v>
      </c>
      <c r="DH2" s="18">
        <f t="shared" ca="1" si="6"/>
        <v>44194</v>
      </c>
      <c r="DI2" s="18">
        <f t="shared" ca="1" si="6"/>
        <v>44195</v>
      </c>
      <c r="DJ2" s="18">
        <f t="shared" ref="DJ2:FQ2" ca="1" si="7">DI2+1</f>
        <v>44196</v>
      </c>
      <c r="DK2" s="18">
        <f t="shared" ca="1" si="7"/>
        <v>44197</v>
      </c>
      <c r="DL2" s="18">
        <f t="shared" ca="1" si="7"/>
        <v>44198</v>
      </c>
      <c r="DM2" s="18">
        <f t="shared" ca="1" si="7"/>
        <v>44199</v>
      </c>
      <c r="DN2" s="18">
        <f t="shared" ca="1" si="7"/>
        <v>44200</v>
      </c>
      <c r="DO2" s="18">
        <f t="shared" ca="1" si="7"/>
        <v>44201</v>
      </c>
      <c r="DP2" s="18">
        <f t="shared" ca="1" si="7"/>
        <v>44202</v>
      </c>
      <c r="DQ2" s="18">
        <f t="shared" ca="1" si="7"/>
        <v>44203</v>
      </c>
      <c r="DR2" s="18">
        <f t="shared" ca="1" si="7"/>
        <v>44204</v>
      </c>
      <c r="DS2" s="18">
        <f t="shared" ca="1" si="7"/>
        <v>44205</v>
      </c>
      <c r="DT2" s="18">
        <f t="shared" ca="1" si="7"/>
        <v>44206</v>
      </c>
      <c r="DU2" s="18">
        <f t="shared" ca="1" si="7"/>
        <v>44207</v>
      </c>
      <c r="DV2" s="18">
        <f t="shared" ca="1" si="7"/>
        <v>44208</v>
      </c>
      <c r="DW2" s="18">
        <f t="shared" ca="1" si="7"/>
        <v>44209</v>
      </c>
      <c r="DX2" s="18">
        <f t="shared" ca="1" si="7"/>
        <v>44210</v>
      </c>
      <c r="DY2" s="18">
        <f t="shared" ca="1" si="7"/>
        <v>44211</v>
      </c>
      <c r="DZ2" s="18">
        <f t="shared" ca="1" si="7"/>
        <v>44212</v>
      </c>
      <c r="EA2" s="18">
        <f t="shared" ca="1" si="7"/>
        <v>44213</v>
      </c>
      <c r="EB2" s="18">
        <f t="shared" ca="1" si="7"/>
        <v>44214</v>
      </c>
      <c r="EC2" s="18">
        <f t="shared" ca="1" si="7"/>
        <v>44215</v>
      </c>
      <c r="ED2" s="18">
        <f t="shared" ca="1" si="7"/>
        <v>44216</v>
      </c>
      <c r="EE2" s="18">
        <f t="shared" ca="1" si="7"/>
        <v>44217</v>
      </c>
      <c r="EF2" s="18">
        <f t="shared" ca="1" si="7"/>
        <v>44218</v>
      </c>
      <c r="EG2" s="18">
        <f t="shared" ca="1" si="7"/>
        <v>44219</v>
      </c>
      <c r="EH2" s="18">
        <f t="shared" ca="1" si="7"/>
        <v>44220</v>
      </c>
      <c r="EI2" s="18">
        <f t="shared" ca="1" si="7"/>
        <v>44221</v>
      </c>
      <c r="EJ2" s="18">
        <f t="shared" ca="1" si="7"/>
        <v>44222</v>
      </c>
      <c r="EK2" s="18">
        <f t="shared" ca="1" si="7"/>
        <v>44223</v>
      </c>
      <c r="EL2" s="18">
        <f t="shared" ca="1" si="7"/>
        <v>44224</v>
      </c>
      <c r="EM2" s="18">
        <f t="shared" ca="1" si="7"/>
        <v>44225</v>
      </c>
      <c r="EN2" s="18">
        <f t="shared" ca="1" si="7"/>
        <v>44226</v>
      </c>
      <c r="EO2" s="18">
        <f t="shared" ca="1" si="7"/>
        <v>44227</v>
      </c>
      <c r="EP2" s="18">
        <f t="shared" ca="1" si="7"/>
        <v>44228</v>
      </c>
      <c r="EQ2" s="18">
        <f t="shared" ca="1" si="7"/>
        <v>44229</v>
      </c>
      <c r="ER2" s="18">
        <f t="shared" ca="1" si="7"/>
        <v>44230</v>
      </c>
      <c r="ES2" s="18">
        <f t="shared" ca="1" si="7"/>
        <v>44231</v>
      </c>
      <c r="ET2" s="18">
        <f t="shared" ca="1" si="7"/>
        <v>44232</v>
      </c>
      <c r="EU2" s="18">
        <f t="shared" ca="1" si="7"/>
        <v>44233</v>
      </c>
      <c r="EV2" s="18">
        <f t="shared" ca="1" si="7"/>
        <v>44234</v>
      </c>
      <c r="EW2" s="18">
        <f t="shared" ca="1" si="7"/>
        <v>44235</v>
      </c>
      <c r="EX2" s="18">
        <f t="shared" ca="1" si="7"/>
        <v>44236</v>
      </c>
      <c r="EY2" s="18">
        <f t="shared" ca="1" si="7"/>
        <v>44237</v>
      </c>
      <c r="EZ2" s="18">
        <f t="shared" ca="1" si="7"/>
        <v>44238</v>
      </c>
      <c r="FA2" s="18">
        <f t="shared" ca="1" si="7"/>
        <v>44239</v>
      </c>
      <c r="FB2" s="18">
        <f t="shared" ca="1" si="7"/>
        <v>44240</v>
      </c>
      <c r="FC2" s="18">
        <f t="shared" ca="1" si="7"/>
        <v>44241</v>
      </c>
      <c r="FD2" s="18">
        <f t="shared" ca="1" si="7"/>
        <v>44242</v>
      </c>
      <c r="FE2" s="18">
        <f t="shared" ca="1" si="7"/>
        <v>44243</v>
      </c>
      <c r="FF2" s="18">
        <f t="shared" ca="1" si="7"/>
        <v>44244</v>
      </c>
      <c r="FG2" s="18">
        <f t="shared" ca="1" si="7"/>
        <v>44245</v>
      </c>
      <c r="FH2" s="18">
        <f t="shared" ca="1" si="7"/>
        <v>44246</v>
      </c>
      <c r="FI2" s="18">
        <f t="shared" ca="1" si="7"/>
        <v>44247</v>
      </c>
      <c r="FJ2" s="18">
        <f t="shared" ca="1" si="7"/>
        <v>44248</v>
      </c>
      <c r="FK2" s="18">
        <f t="shared" ca="1" si="7"/>
        <v>44249</v>
      </c>
      <c r="FL2" s="18">
        <f t="shared" ca="1" si="7"/>
        <v>44250</v>
      </c>
      <c r="FM2" s="18">
        <f t="shared" ca="1" si="7"/>
        <v>44251</v>
      </c>
      <c r="FN2" s="18">
        <f t="shared" ca="1" si="7"/>
        <v>44252</v>
      </c>
      <c r="FO2" s="18">
        <f t="shared" ca="1" si="7"/>
        <v>44253</v>
      </c>
      <c r="FP2" s="18">
        <f t="shared" ca="1" si="7"/>
        <v>44254</v>
      </c>
      <c r="FQ2" s="18">
        <f t="shared" ca="1" si="7"/>
        <v>44255</v>
      </c>
      <c r="FR2" s="18">
        <f t="shared" ref="FR2" ca="1" si="8">FQ2+1</f>
        <v>44256</v>
      </c>
      <c r="FS2" s="18">
        <f t="shared" ref="FS2" ca="1" si="9">FR2+1</f>
        <v>44257</v>
      </c>
      <c r="FT2" s="18">
        <f t="shared" ref="FT2" ca="1" si="10">FS2+1</f>
        <v>44258</v>
      </c>
      <c r="FU2" s="18">
        <f t="shared" ref="FU2" ca="1" si="11">FT2+1</f>
        <v>44259</v>
      </c>
      <c r="FV2" s="18">
        <f t="shared" ref="FV2" ca="1" si="12">FU2+1</f>
        <v>44260</v>
      </c>
      <c r="FW2" s="18">
        <f t="shared" ref="FW2" ca="1" si="13">FV2+1</f>
        <v>44261</v>
      </c>
      <c r="FX2" s="18">
        <f t="shared" ref="FX2" ca="1" si="14">FW2+1</f>
        <v>44262</v>
      </c>
      <c r="FY2" s="18">
        <f t="shared" ref="FY2" ca="1" si="15">FX2+1</f>
        <v>44263</v>
      </c>
      <c r="FZ2" s="18">
        <f t="shared" ref="FZ2" ca="1" si="16">FY2+1</f>
        <v>44264</v>
      </c>
      <c r="GA2" s="18">
        <f t="shared" ref="GA2" ca="1" si="17">FZ2+1</f>
        <v>44265</v>
      </c>
      <c r="GB2" s="18">
        <f t="shared" ref="GB2" ca="1" si="18">GA2+1</f>
        <v>44266</v>
      </c>
      <c r="GC2" s="18">
        <f t="shared" ref="GC2" ca="1" si="19">GB2+1</f>
        <v>44267</v>
      </c>
      <c r="GD2" s="18">
        <f t="shared" ref="GD2" ca="1" si="20">GC2+1</f>
        <v>44268</v>
      </c>
      <c r="GE2" s="18">
        <f t="shared" ref="GE2" ca="1" si="21">GD2+1</f>
        <v>44269</v>
      </c>
      <c r="GF2" s="18">
        <f t="shared" ref="GF2" ca="1" si="22">GE2+1</f>
        <v>44270</v>
      </c>
      <c r="GG2" s="18">
        <f t="shared" ref="GG2" ca="1" si="23">GF2+1</f>
        <v>44271</v>
      </c>
      <c r="GH2" s="18">
        <f t="shared" ref="GH2" ca="1" si="24">GG2+1</f>
        <v>44272</v>
      </c>
      <c r="GI2" s="18">
        <f t="shared" ref="GI2" ca="1" si="25">GH2+1</f>
        <v>44273</v>
      </c>
      <c r="GJ2" s="18">
        <f t="shared" ref="GJ2" ca="1" si="26">GI2+1</f>
        <v>44274</v>
      </c>
      <c r="GK2" s="18">
        <f t="shared" ref="GK2" ca="1" si="27">GJ2+1</f>
        <v>44275</v>
      </c>
      <c r="GL2" s="18">
        <f t="shared" ref="GL2" ca="1" si="28">GK2+1</f>
        <v>44276</v>
      </c>
      <c r="GM2" s="18">
        <f t="shared" ref="GM2" ca="1" si="29">GL2+1</f>
        <v>44277</v>
      </c>
      <c r="GN2" s="18">
        <f t="shared" ref="GN2" ca="1" si="30">GM2+1</f>
        <v>44278</v>
      </c>
    </row>
    <row r="3" spans="1:196" s="22" customFormat="1" ht="16.5" thickBot="1" x14ac:dyDescent="0.2">
      <c r="A3" s="72" t="s">
        <v>45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4"/>
      <c r="T3" s="20">
        <f ca="1">T2</f>
        <v>44102</v>
      </c>
      <c r="U3" s="21">
        <f ca="1">U2</f>
        <v>44103</v>
      </c>
      <c r="V3" s="21">
        <f ca="1">V2</f>
        <v>44104</v>
      </c>
      <c r="W3" s="21">
        <f t="shared" ref="W3:AR3" ca="1" si="31">W2</f>
        <v>44105</v>
      </c>
      <c r="X3" s="21">
        <f t="shared" ca="1" si="31"/>
        <v>44106</v>
      </c>
      <c r="Y3" s="21">
        <f t="shared" ca="1" si="31"/>
        <v>44107</v>
      </c>
      <c r="Z3" s="21">
        <f t="shared" ca="1" si="31"/>
        <v>44108</v>
      </c>
      <c r="AA3" s="21">
        <f t="shared" ca="1" si="31"/>
        <v>44109</v>
      </c>
      <c r="AB3" s="21">
        <f t="shared" ca="1" si="31"/>
        <v>44110</v>
      </c>
      <c r="AC3" s="21">
        <f t="shared" ca="1" si="31"/>
        <v>44111</v>
      </c>
      <c r="AD3" s="21">
        <f t="shared" ca="1" si="31"/>
        <v>44112</v>
      </c>
      <c r="AE3" s="21">
        <f t="shared" ca="1" si="31"/>
        <v>44113</v>
      </c>
      <c r="AF3" s="21">
        <f t="shared" ca="1" si="31"/>
        <v>44114</v>
      </c>
      <c r="AG3" s="21">
        <f t="shared" ca="1" si="31"/>
        <v>44115</v>
      </c>
      <c r="AH3" s="21">
        <f t="shared" ca="1" si="31"/>
        <v>44116</v>
      </c>
      <c r="AI3" s="21">
        <f t="shared" ca="1" si="31"/>
        <v>44117</v>
      </c>
      <c r="AJ3" s="21">
        <f t="shared" ca="1" si="31"/>
        <v>44118</v>
      </c>
      <c r="AK3" s="21">
        <f t="shared" ca="1" si="31"/>
        <v>44119</v>
      </c>
      <c r="AL3" s="21">
        <f t="shared" ca="1" si="31"/>
        <v>44120</v>
      </c>
      <c r="AM3" s="21">
        <f t="shared" ca="1" si="31"/>
        <v>44121</v>
      </c>
      <c r="AN3" s="21">
        <f t="shared" ca="1" si="31"/>
        <v>44122</v>
      </c>
      <c r="AO3" s="21">
        <f t="shared" ca="1" si="31"/>
        <v>44123</v>
      </c>
      <c r="AP3" s="21">
        <f t="shared" ca="1" si="31"/>
        <v>44124</v>
      </c>
      <c r="AQ3" s="21">
        <f t="shared" ca="1" si="31"/>
        <v>44125</v>
      </c>
      <c r="AR3" s="21">
        <f t="shared" ca="1" si="31"/>
        <v>44126</v>
      </c>
      <c r="AS3" s="21">
        <f ca="1">AS2</f>
        <v>44127</v>
      </c>
      <c r="AT3" s="21">
        <f ca="1">AT2</f>
        <v>44128</v>
      </c>
      <c r="AU3" s="21">
        <f ca="1">AU2</f>
        <v>44129</v>
      </c>
      <c r="AV3" s="21">
        <f ca="1">AV2</f>
        <v>44130</v>
      </c>
      <c r="AW3" s="21">
        <f ca="1">AW2</f>
        <v>44131</v>
      </c>
      <c r="AX3" s="21">
        <f t="shared" ref="AX3:DI3" ca="1" si="32">AX2</f>
        <v>44132</v>
      </c>
      <c r="AY3" s="21">
        <f t="shared" ca="1" si="32"/>
        <v>44133</v>
      </c>
      <c r="AZ3" s="21">
        <f t="shared" ca="1" si="32"/>
        <v>44134</v>
      </c>
      <c r="BA3" s="21">
        <f t="shared" ca="1" si="32"/>
        <v>44135</v>
      </c>
      <c r="BB3" s="21">
        <f t="shared" ca="1" si="32"/>
        <v>44136</v>
      </c>
      <c r="BC3" s="21">
        <f t="shared" ca="1" si="32"/>
        <v>44137</v>
      </c>
      <c r="BD3" s="21">
        <f t="shared" ca="1" si="32"/>
        <v>44138</v>
      </c>
      <c r="BE3" s="21">
        <f t="shared" ca="1" si="32"/>
        <v>44139</v>
      </c>
      <c r="BF3" s="21">
        <f t="shared" ca="1" si="32"/>
        <v>44140</v>
      </c>
      <c r="BG3" s="21">
        <f t="shared" ca="1" si="32"/>
        <v>44141</v>
      </c>
      <c r="BH3" s="21">
        <f t="shared" ca="1" si="32"/>
        <v>44142</v>
      </c>
      <c r="BI3" s="21">
        <f t="shared" ca="1" si="32"/>
        <v>44143</v>
      </c>
      <c r="BJ3" s="21">
        <f t="shared" ca="1" si="32"/>
        <v>44144</v>
      </c>
      <c r="BK3" s="21">
        <f t="shared" ca="1" si="32"/>
        <v>44145</v>
      </c>
      <c r="BL3" s="21">
        <f t="shared" ca="1" si="32"/>
        <v>44146</v>
      </c>
      <c r="BM3" s="21">
        <f t="shared" ca="1" si="32"/>
        <v>44147</v>
      </c>
      <c r="BN3" s="21">
        <f t="shared" ca="1" si="32"/>
        <v>44148</v>
      </c>
      <c r="BO3" s="21">
        <f t="shared" ca="1" si="32"/>
        <v>44149</v>
      </c>
      <c r="BP3" s="21">
        <f t="shared" ca="1" si="32"/>
        <v>44150</v>
      </c>
      <c r="BQ3" s="21">
        <f t="shared" ca="1" si="32"/>
        <v>44151</v>
      </c>
      <c r="BR3" s="21">
        <f t="shared" ca="1" si="32"/>
        <v>44152</v>
      </c>
      <c r="BS3" s="21">
        <f t="shared" ca="1" si="32"/>
        <v>44153</v>
      </c>
      <c r="BT3" s="21">
        <f t="shared" ca="1" si="32"/>
        <v>44154</v>
      </c>
      <c r="BU3" s="21">
        <f t="shared" ca="1" si="32"/>
        <v>44155</v>
      </c>
      <c r="BV3" s="21">
        <f t="shared" ca="1" si="32"/>
        <v>44156</v>
      </c>
      <c r="BW3" s="21">
        <f t="shared" ca="1" si="32"/>
        <v>44157</v>
      </c>
      <c r="BX3" s="21">
        <f t="shared" ca="1" si="32"/>
        <v>44158</v>
      </c>
      <c r="BY3" s="21">
        <f t="shared" ca="1" si="32"/>
        <v>44159</v>
      </c>
      <c r="BZ3" s="21">
        <f t="shared" ca="1" si="32"/>
        <v>44160</v>
      </c>
      <c r="CA3" s="21">
        <f t="shared" ca="1" si="32"/>
        <v>44161</v>
      </c>
      <c r="CB3" s="21">
        <f t="shared" ca="1" si="32"/>
        <v>44162</v>
      </c>
      <c r="CC3" s="21">
        <f t="shared" ca="1" si="32"/>
        <v>44163</v>
      </c>
      <c r="CD3" s="21">
        <f t="shared" ca="1" si="32"/>
        <v>44164</v>
      </c>
      <c r="CE3" s="21">
        <f t="shared" ca="1" si="32"/>
        <v>44165</v>
      </c>
      <c r="CF3" s="21">
        <f t="shared" ca="1" si="32"/>
        <v>44166</v>
      </c>
      <c r="CG3" s="21">
        <f t="shared" ca="1" si="32"/>
        <v>44167</v>
      </c>
      <c r="CH3" s="21">
        <f t="shared" ca="1" si="32"/>
        <v>44168</v>
      </c>
      <c r="CI3" s="21">
        <f t="shared" ca="1" si="32"/>
        <v>44169</v>
      </c>
      <c r="CJ3" s="21">
        <f t="shared" ca="1" si="32"/>
        <v>44170</v>
      </c>
      <c r="CK3" s="21">
        <f t="shared" ca="1" si="32"/>
        <v>44171</v>
      </c>
      <c r="CL3" s="21">
        <f t="shared" ca="1" si="32"/>
        <v>44172</v>
      </c>
      <c r="CM3" s="21">
        <f t="shared" ca="1" si="32"/>
        <v>44173</v>
      </c>
      <c r="CN3" s="21">
        <f t="shared" ca="1" si="32"/>
        <v>44174</v>
      </c>
      <c r="CO3" s="21">
        <f t="shared" ca="1" si="32"/>
        <v>44175</v>
      </c>
      <c r="CP3" s="21">
        <f t="shared" ca="1" si="32"/>
        <v>44176</v>
      </c>
      <c r="CQ3" s="21">
        <f t="shared" ca="1" si="32"/>
        <v>44177</v>
      </c>
      <c r="CR3" s="21">
        <f t="shared" ca="1" si="32"/>
        <v>44178</v>
      </c>
      <c r="CS3" s="21">
        <f t="shared" ca="1" si="32"/>
        <v>44179</v>
      </c>
      <c r="CT3" s="21">
        <f t="shared" ca="1" si="32"/>
        <v>44180</v>
      </c>
      <c r="CU3" s="21">
        <f t="shared" ca="1" si="32"/>
        <v>44181</v>
      </c>
      <c r="CV3" s="21">
        <f t="shared" ca="1" si="32"/>
        <v>44182</v>
      </c>
      <c r="CW3" s="21">
        <f t="shared" ca="1" si="32"/>
        <v>44183</v>
      </c>
      <c r="CX3" s="21">
        <f t="shared" ca="1" si="32"/>
        <v>44184</v>
      </c>
      <c r="CY3" s="21">
        <f t="shared" ca="1" si="32"/>
        <v>44185</v>
      </c>
      <c r="CZ3" s="21">
        <f t="shared" ca="1" si="32"/>
        <v>44186</v>
      </c>
      <c r="DA3" s="21">
        <f t="shared" ca="1" si="32"/>
        <v>44187</v>
      </c>
      <c r="DB3" s="21">
        <f t="shared" ca="1" si="32"/>
        <v>44188</v>
      </c>
      <c r="DC3" s="21">
        <f t="shared" ca="1" si="32"/>
        <v>44189</v>
      </c>
      <c r="DD3" s="21">
        <f t="shared" ca="1" si="32"/>
        <v>44190</v>
      </c>
      <c r="DE3" s="21">
        <f t="shared" ca="1" si="32"/>
        <v>44191</v>
      </c>
      <c r="DF3" s="21">
        <f t="shared" ca="1" si="32"/>
        <v>44192</v>
      </c>
      <c r="DG3" s="21">
        <f t="shared" ca="1" si="32"/>
        <v>44193</v>
      </c>
      <c r="DH3" s="21">
        <f t="shared" ca="1" si="32"/>
        <v>44194</v>
      </c>
      <c r="DI3" s="21">
        <f t="shared" ca="1" si="32"/>
        <v>44195</v>
      </c>
      <c r="DJ3" s="21">
        <f t="shared" ref="DJ3:FP3" ca="1" si="33">DJ2</f>
        <v>44196</v>
      </c>
      <c r="DK3" s="21">
        <f t="shared" ca="1" si="33"/>
        <v>44197</v>
      </c>
      <c r="DL3" s="21">
        <f t="shared" ca="1" si="33"/>
        <v>44198</v>
      </c>
      <c r="DM3" s="21">
        <f t="shared" ca="1" si="33"/>
        <v>44199</v>
      </c>
      <c r="DN3" s="21">
        <f t="shared" ca="1" si="33"/>
        <v>44200</v>
      </c>
      <c r="DO3" s="21">
        <f t="shared" ca="1" si="33"/>
        <v>44201</v>
      </c>
      <c r="DP3" s="21">
        <f t="shared" ca="1" si="33"/>
        <v>44202</v>
      </c>
      <c r="DQ3" s="21">
        <f t="shared" ca="1" si="33"/>
        <v>44203</v>
      </c>
      <c r="DR3" s="21">
        <f t="shared" ca="1" si="33"/>
        <v>44204</v>
      </c>
      <c r="DS3" s="21">
        <f t="shared" ca="1" si="33"/>
        <v>44205</v>
      </c>
      <c r="DT3" s="21">
        <f t="shared" ca="1" si="33"/>
        <v>44206</v>
      </c>
      <c r="DU3" s="21">
        <f t="shared" ca="1" si="33"/>
        <v>44207</v>
      </c>
      <c r="DV3" s="21">
        <f t="shared" ca="1" si="33"/>
        <v>44208</v>
      </c>
      <c r="DW3" s="21">
        <f t="shared" ca="1" si="33"/>
        <v>44209</v>
      </c>
      <c r="DX3" s="21">
        <f t="shared" ca="1" si="33"/>
        <v>44210</v>
      </c>
      <c r="DY3" s="21">
        <f t="shared" ca="1" si="33"/>
        <v>44211</v>
      </c>
      <c r="DZ3" s="21">
        <f t="shared" ca="1" si="33"/>
        <v>44212</v>
      </c>
      <c r="EA3" s="21">
        <f t="shared" ca="1" si="33"/>
        <v>44213</v>
      </c>
      <c r="EB3" s="21">
        <f t="shared" ca="1" si="33"/>
        <v>44214</v>
      </c>
      <c r="EC3" s="21">
        <f t="shared" ca="1" si="33"/>
        <v>44215</v>
      </c>
      <c r="ED3" s="21">
        <f t="shared" ca="1" si="33"/>
        <v>44216</v>
      </c>
      <c r="EE3" s="21">
        <f t="shared" ca="1" si="33"/>
        <v>44217</v>
      </c>
      <c r="EF3" s="21">
        <f t="shared" ca="1" si="33"/>
        <v>44218</v>
      </c>
      <c r="EG3" s="21">
        <f t="shared" ca="1" si="33"/>
        <v>44219</v>
      </c>
      <c r="EH3" s="21">
        <f t="shared" ca="1" si="33"/>
        <v>44220</v>
      </c>
      <c r="EI3" s="21">
        <f t="shared" ca="1" si="33"/>
        <v>44221</v>
      </c>
      <c r="EJ3" s="21">
        <f t="shared" ca="1" si="33"/>
        <v>44222</v>
      </c>
      <c r="EK3" s="21">
        <f t="shared" ca="1" si="33"/>
        <v>44223</v>
      </c>
      <c r="EL3" s="21">
        <f t="shared" ca="1" si="33"/>
        <v>44224</v>
      </c>
      <c r="EM3" s="21">
        <f t="shared" ca="1" si="33"/>
        <v>44225</v>
      </c>
      <c r="EN3" s="21">
        <f t="shared" ca="1" si="33"/>
        <v>44226</v>
      </c>
      <c r="EO3" s="21">
        <f t="shared" ca="1" si="33"/>
        <v>44227</v>
      </c>
      <c r="EP3" s="21">
        <f t="shared" ca="1" si="33"/>
        <v>44228</v>
      </c>
      <c r="EQ3" s="21">
        <f t="shared" ca="1" si="33"/>
        <v>44229</v>
      </c>
      <c r="ER3" s="21">
        <f t="shared" ca="1" si="33"/>
        <v>44230</v>
      </c>
      <c r="ES3" s="21">
        <f t="shared" ca="1" si="33"/>
        <v>44231</v>
      </c>
      <c r="ET3" s="21">
        <f t="shared" ca="1" si="33"/>
        <v>44232</v>
      </c>
      <c r="EU3" s="21">
        <f t="shared" ca="1" si="33"/>
        <v>44233</v>
      </c>
      <c r="EV3" s="21">
        <f t="shared" ca="1" si="33"/>
        <v>44234</v>
      </c>
      <c r="EW3" s="21">
        <f t="shared" ca="1" si="33"/>
        <v>44235</v>
      </c>
      <c r="EX3" s="21">
        <f t="shared" ca="1" si="33"/>
        <v>44236</v>
      </c>
      <c r="EY3" s="21">
        <f t="shared" ca="1" si="33"/>
        <v>44237</v>
      </c>
      <c r="EZ3" s="21">
        <f t="shared" ca="1" si="33"/>
        <v>44238</v>
      </c>
      <c r="FA3" s="21">
        <f t="shared" ca="1" si="33"/>
        <v>44239</v>
      </c>
      <c r="FB3" s="21">
        <f t="shared" ca="1" si="33"/>
        <v>44240</v>
      </c>
      <c r="FC3" s="21">
        <f t="shared" ca="1" si="33"/>
        <v>44241</v>
      </c>
      <c r="FD3" s="21">
        <f t="shared" ca="1" si="33"/>
        <v>44242</v>
      </c>
      <c r="FE3" s="21">
        <f t="shared" ca="1" si="33"/>
        <v>44243</v>
      </c>
      <c r="FF3" s="21">
        <f t="shared" ca="1" si="33"/>
        <v>44244</v>
      </c>
      <c r="FG3" s="21">
        <f t="shared" ca="1" si="33"/>
        <v>44245</v>
      </c>
      <c r="FH3" s="21">
        <f t="shared" ca="1" si="33"/>
        <v>44246</v>
      </c>
      <c r="FI3" s="21">
        <f t="shared" ca="1" si="33"/>
        <v>44247</v>
      </c>
      <c r="FJ3" s="21">
        <f t="shared" ca="1" si="33"/>
        <v>44248</v>
      </c>
      <c r="FK3" s="21">
        <f t="shared" ca="1" si="33"/>
        <v>44249</v>
      </c>
      <c r="FL3" s="21">
        <f t="shared" ca="1" si="33"/>
        <v>44250</v>
      </c>
      <c r="FM3" s="21">
        <f t="shared" ca="1" si="33"/>
        <v>44251</v>
      </c>
      <c r="FN3" s="21">
        <f t="shared" ca="1" si="33"/>
        <v>44252</v>
      </c>
      <c r="FO3" s="21">
        <f t="shared" ca="1" si="33"/>
        <v>44253</v>
      </c>
      <c r="FP3" s="21">
        <f t="shared" ca="1" si="33"/>
        <v>44254</v>
      </c>
      <c r="FQ3" s="21">
        <f t="shared" ref="FQ3:GN3" ca="1" si="34">FQ2</f>
        <v>44255</v>
      </c>
      <c r="FR3" s="21">
        <f t="shared" ca="1" si="34"/>
        <v>44256</v>
      </c>
      <c r="FS3" s="21">
        <f t="shared" ca="1" si="34"/>
        <v>44257</v>
      </c>
      <c r="FT3" s="21">
        <f t="shared" ca="1" si="34"/>
        <v>44258</v>
      </c>
      <c r="FU3" s="21">
        <f t="shared" ca="1" si="34"/>
        <v>44259</v>
      </c>
      <c r="FV3" s="21">
        <f t="shared" ca="1" si="34"/>
        <v>44260</v>
      </c>
      <c r="FW3" s="21">
        <f t="shared" ca="1" si="34"/>
        <v>44261</v>
      </c>
      <c r="FX3" s="21">
        <f t="shared" ca="1" si="34"/>
        <v>44262</v>
      </c>
      <c r="FY3" s="21">
        <f t="shared" ca="1" si="34"/>
        <v>44263</v>
      </c>
      <c r="FZ3" s="21">
        <f t="shared" ca="1" si="34"/>
        <v>44264</v>
      </c>
      <c r="GA3" s="21">
        <f t="shared" ca="1" si="34"/>
        <v>44265</v>
      </c>
      <c r="GB3" s="21">
        <f t="shared" ca="1" si="34"/>
        <v>44266</v>
      </c>
      <c r="GC3" s="21">
        <f t="shared" ca="1" si="34"/>
        <v>44267</v>
      </c>
      <c r="GD3" s="21">
        <f t="shared" ca="1" si="34"/>
        <v>44268</v>
      </c>
      <c r="GE3" s="21">
        <f t="shared" ca="1" si="34"/>
        <v>44269</v>
      </c>
      <c r="GF3" s="21">
        <f t="shared" ca="1" si="34"/>
        <v>44270</v>
      </c>
      <c r="GG3" s="21">
        <f t="shared" ca="1" si="34"/>
        <v>44271</v>
      </c>
      <c r="GH3" s="21">
        <f t="shared" ca="1" si="34"/>
        <v>44272</v>
      </c>
      <c r="GI3" s="21">
        <f t="shared" ca="1" si="34"/>
        <v>44273</v>
      </c>
      <c r="GJ3" s="21">
        <f t="shared" ca="1" si="34"/>
        <v>44274</v>
      </c>
      <c r="GK3" s="21">
        <f t="shared" ca="1" si="34"/>
        <v>44275</v>
      </c>
      <c r="GL3" s="21">
        <f t="shared" ca="1" si="34"/>
        <v>44276</v>
      </c>
      <c r="GM3" s="21">
        <f t="shared" ca="1" si="34"/>
        <v>44277</v>
      </c>
      <c r="GN3" s="21">
        <f t="shared" ca="1" si="34"/>
        <v>44278</v>
      </c>
    </row>
    <row r="4" spans="1:196" ht="24" hidden="1" x14ac:dyDescent="0.15">
      <c r="A4" s="13" t="s">
        <v>23</v>
      </c>
      <c r="C4" s="14" t="s">
        <v>20</v>
      </c>
      <c r="D4" s="14" t="s">
        <v>19</v>
      </c>
      <c r="E4" s="14" t="s">
        <v>13</v>
      </c>
      <c r="F4" s="14" t="s">
        <v>13</v>
      </c>
      <c r="G4" s="14" t="s">
        <v>13</v>
      </c>
      <c r="H4" s="14" t="s">
        <v>13</v>
      </c>
      <c r="I4" s="14" t="s">
        <v>13</v>
      </c>
      <c r="J4" s="14" t="s">
        <v>13</v>
      </c>
      <c r="K4" s="15">
        <v>43434</v>
      </c>
      <c r="L4" s="31">
        <v>43426</v>
      </c>
      <c r="M4" s="32">
        <v>43428</v>
      </c>
      <c r="N4" s="35" t="s">
        <v>24</v>
      </c>
      <c r="O4" s="59" t="s">
        <v>22</v>
      </c>
      <c r="P4" s="59"/>
      <c r="Q4" s="62"/>
      <c r="R4" s="62"/>
      <c r="S4" s="75" t="s">
        <v>47</v>
      </c>
    </row>
    <row r="5" spans="1:196" hidden="1" x14ac:dyDescent="0.15">
      <c r="D5" s="14" t="s">
        <v>19</v>
      </c>
      <c r="E5" s="14" t="s">
        <v>13</v>
      </c>
      <c r="F5" s="14" t="s">
        <v>13</v>
      </c>
      <c r="G5" s="14" t="s">
        <v>13</v>
      </c>
      <c r="H5" s="14" t="s">
        <v>13</v>
      </c>
      <c r="I5" s="14" t="s">
        <v>13</v>
      </c>
      <c r="J5" s="14" t="s">
        <v>13</v>
      </c>
      <c r="K5" s="15">
        <v>43434</v>
      </c>
      <c r="L5" s="31">
        <v>43434</v>
      </c>
      <c r="M5" s="32">
        <v>43437</v>
      </c>
      <c r="N5" s="44">
        <v>65515</v>
      </c>
      <c r="O5" s="16" t="s">
        <v>25</v>
      </c>
      <c r="Q5" s="63"/>
      <c r="R5" s="63"/>
      <c r="S5" s="76"/>
    </row>
    <row r="6" spans="1:196" s="22" customFormat="1" ht="16.5" hidden="1" thickBot="1" x14ac:dyDescent="0.2">
      <c r="A6" s="36"/>
      <c r="B6" s="37"/>
      <c r="C6" s="37"/>
      <c r="D6" s="37" t="s">
        <v>19</v>
      </c>
      <c r="E6" s="37" t="s">
        <v>13</v>
      </c>
      <c r="F6" s="37" t="s">
        <v>13</v>
      </c>
      <c r="G6" s="37" t="s">
        <v>13</v>
      </c>
      <c r="H6" s="37" t="s">
        <v>13</v>
      </c>
      <c r="I6" s="37" t="s">
        <v>13</v>
      </c>
      <c r="J6" s="37" t="s">
        <v>13</v>
      </c>
      <c r="K6" s="38">
        <v>43434</v>
      </c>
      <c r="L6" s="39">
        <v>43432</v>
      </c>
      <c r="M6" s="40">
        <v>43434</v>
      </c>
      <c r="N6" s="45">
        <v>65684</v>
      </c>
      <c r="O6" s="41" t="s">
        <v>40</v>
      </c>
      <c r="P6" s="41"/>
      <c r="Q6" s="64"/>
      <c r="R6" s="64"/>
      <c r="S6" s="77"/>
      <c r="T6" s="42"/>
    </row>
    <row r="7" spans="1:196" hidden="1" x14ac:dyDescent="0.15">
      <c r="A7" s="13" t="s">
        <v>28</v>
      </c>
      <c r="B7" s="14" t="s">
        <v>4</v>
      </c>
      <c r="C7" s="14" t="s">
        <v>29</v>
      </c>
      <c r="D7" s="14" t="s">
        <v>30</v>
      </c>
      <c r="E7" s="14" t="s">
        <v>13</v>
      </c>
      <c r="F7" s="14" t="s">
        <v>13</v>
      </c>
      <c r="G7" s="14" t="s">
        <v>13</v>
      </c>
      <c r="H7" s="14" t="s">
        <v>13</v>
      </c>
      <c r="I7" s="14" t="s">
        <v>13</v>
      </c>
      <c r="J7" s="14" t="s">
        <v>13</v>
      </c>
      <c r="K7" s="15">
        <v>43431</v>
      </c>
      <c r="L7" s="31">
        <v>43430</v>
      </c>
      <c r="M7" s="32">
        <v>43432</v>
      </c>
      <c r="N7" s="35">
        <v>65522</v>
      </c>
      <c r="O7" s="16" t="s">
        <v>36</v>
      </c>
      <c r="Q7" s="63"/>
      <c r="R7" s="63"/>
      <c r="S7" s="75" t="s">
        <v>47</v>
      </c>
    </row>
    <row r="8" spans="1:196" hidden="1" x14ac:dyDescent="0.15">
      <c r="E8" s="14" t="s">
        <v>13</v>
      </c>
      <c r="F8" s="14" t="s">
        <v>44</v>
      </c>
      <c r="G8" s="14" t="s">
        <v>13</v>
      </c>
      <c r="H8" s="14" t="s">
        <v>13</v>
      </c>
      <c r="I8" s="14" t="s">
        <v>44</v>
      </c>
      <c r="J8" s="14" t="s">
        <v>13</v>
      </c>
      <c r="K8" s="15">
        <v>43431</v>
      </c>
      <c r="L8" s="31">
        <v>43431</v>
      </c>
      <c r="M8" s="32">
        <v>43433</v>
      </c>
      <c r="N8" s="44">
        <v>65525</v>
      </c>
      <c r="O8" s="16" t="s">
        <v>37</v>
      </c>
      <c r="Q8" s="63"/>
      <c r="R8" s="63"/>
      <c r="S8" s="76"/>
    </row>
    <row r="9" spans="1:196" hidden="1" x14ac:dyDescent="0.15">
      <c r="B9" s="14" t="s">
        <v>5</v>
      </c>
      <c r="D9" s="14" t="s">
        <v>30</v>
      </c>
      <c r="E9" s="14" t="s">
        <v>13</v>
      </c>
      <c r="F9" s="14" t="s">
        <v>13</v>
      </c>
      <c r="G9" s="14" t="s">
        <v>13</v>
      </c>
      <c r="H9" s="14" t="s">
        <v>13</v>
      </c>
      <c r="I9" s="14" t="s">
        <v>13</v>
      </c>
      <c r="J9" s="14" t="s">
        <v>13</v>
      </c>
      <c r="K9" s="15">
        <v>43431</v>
      </c>
      <c r="L9" s="31">
        <v>43430</v>
      </c>
      <c r="M9" s="32">
        <v>43432</v>
      </c>
      <c r="N9" s="35">
        <v>65523</v>
      </c>
      <c r="O9" s="16" t="s">
        <v>36</v>
      </c>
      <c r="Q9" s="63"/>
      <c r="R9" s="63"/>
      <c r="S9" s="76"/>
    </row>
    <row r="10" spans="1:196" hidden="1" x14ac:dyDescent="0.15">
      <c r="E10" s="14" t="s">
        <v>13</v>
      </c>
      <c r="F10" s="14" t="s">
        <v>13</v>
      </c>
      <c r="G10" s="14" t="s">
        <v>13</v>
      </c>
      <c r="H10" s="14" t="s">
        <v>13</v>
      </c>
      <c r="I10" s="14" t="s">
        <v>13</v>
      </c>
      <c r="J10" s="14" t="s">
        <v>13</v>
      </c>
      <c r="K10" s="15">
        <v>43431</v>
      </c>
      <c r="L10" s="31">
        <v>43431</v>
      </c>
      <c r="M10" s="32">
        <v>43433</v>
      </c>
      <c r="N10" s="44">
        <v>65526</v>
      </c>
      <c r="O10" s="16" t="s">
        <v>37</v>
      </c>
      <c r="Q10" s="63"/>
      <c r="R10" s="63"/>
      <c r="S10" s="76"/>
    </row>
    <row r="11" spans="1:196" ht="24" hidden="1" x14ac:dyDescent="0.15">
      <c r="B11" s="14" t="s">
        <v>6</v>
      </c>
      <c r="D11" s="14" t="s">
        <v>30</v>
      </c>
      <c r="E11" s="14" t="s">
        <v>13</v>
      </c>
      <c r="F11" s="14" t="s">
        <v>13</v>
      </c>
      <c r="G11" s="14" t="s">
        <v>13</v>
      </c>
      <c r="H11" s="14" t="s">
        <v>13</v>
      </c>
      <c r="I11" s="14" t="s">
        <v>13</v>
      </c>
      <c r="J11" s="14" t="s">
        <v>13</v>
      </c>
      <c r="K11" s="15">
        <v>43431</v>
      </c>
      <c r="L11" s="31">
        <v>43430</v>
      </c>
      <c r="M11" s="32">
        <v>43432</v>
      </c>
      <c r="N11" s="35" t="s">
        <v>38</v>
      </c>
      <c r="O11" s="16" t="s">
        <v>36</v>
      </c>
      <c r="Q11" s="63"/>
      <c r="R11" s="63"/>
      <c r="S11" s="76"/>
    </row>
    <row r="12" spans="1:196" s="22" customFormat="1" ht="16.5" hidden="1" thickBot="1" x14ac:dyDescent="0.2">
      <c r="A12" s="36"/>
      <c r="B12" s="37"/>
      <c r="C12" s="37"/>
      <c r="D12" s="37"/>
      <c r="E12" s="37" t="s">
        <v>13</v>
      </c>
      <c r="F12" s="37" t="s">
        <v>13</v>
      </c>
      <c r="G12" s="37" t="s">
        <v>13</v>
      </c>
      <c r="H12" s="37" t="s">
        <v>13</v>
      </c>
      <c r="I12" s="37" t="s">
        <v>13</v>
      </c>
      <c r="J12" s="37" t="s">
        <v>13</v>
      </c>
      <c r="K12" s="38">
        <v>43431</v>
      </c>
      <c r="L12" s="56">
        <v>43431</v>
      </c>
      <c r="M12" s="40">
        <v>43433</v>
      </c>
      <c r="N12" s="45">
        <v>65527</v>
      </c>
      <c r="O12" s="41" t="s">
        <v>37</v>
      </c>
      <c r="P12" s="41"/>
      <c r="Q12" s="64"/>
      <c r="R12" s="64"/>
      <c r="S12" s="77"/>
      <c r="T12" s="42"/>
    </row>
    <row r="13" spans="1:196" x14ac:dyDescent="0.15">
      <c r="A13" s="81"/>
      <c r="B13" s="82"/>
      <c r="C13" s="83"/>
      <c r="D13" s="82"/>
      <c r="E13" s="82"/>
      <c r="F13" s="82"/>
      <c r="G13" s="82"/>
      <c r="H13" s="82"/>
      <c r="I13" s="82"/>
      <c r="J13" s="82"/>
      <c r="K13" s="84"/>
      <c r="L13" s="61"/>
      <c r="M13" s="85"/>
      <c r="N13" s="86"/>
      <c r="O13" s="87"/>
      <c r="P13" s="87"/>
      <c r="Q13" s="88"/>
      <c r="R13" s="88"/>
      <c r="S13" s="89"/>
    </row>
    <row r="14" spans="1:196" x14ac:dyDescent="0.15">
      <c r="A14" s="90"/>
      <c r="B14" s="82"/>
      <c r="C14" s="82"/>
      <c r="D14" s="82"/>
      <c r="E14" s="82"/>
      <c r="F14" s="82"/>
      <c r="G14" s="82"/>
      <c r="H14" s="91"/>
      <c r="I14" s="91"/>
      <c r="J14" s="91"/>
      <c r="K14" s="84"/>
      <c r="L14" s="61"/>
      <c r="M14" s="85"/>
      <c r="N14" s="86"/>
      <c r="O14" s="87"/>
      <c r="P14" s="87"/>
      <c r="Q14" s="88"/>
      <c r="R14" s="88"/>
      <c r="S14" s="89"/>
    </row>
    <row r="15" spans="1:196" x14ac:dyDescent="0.15">
      <c r="A15" s="90"/>
      <c r="B15" s="82"/>
      <c r="C15" s="82"/>
      <c r="D15" s="82"/>
      <c r="E15" s="82"/>
      <c r="F15" s="82"/>
      <c r="G15" s="82"/>
      <c r="H15" s="91"/>
      <c r="I15" s="91"/>
      <c r="J15" s="91"/>
      <c r="K15" s="84"/>
      <c r="L15" s="61"/>
      <c r="M15" s="85"/>
      <c r="N15" s="86"/>
      <c r="O15" s="87"/>
      <c r="P15" s="87"/>
      <c r="Q15" s="88"/>
      <c r="R15" s="88"/>
      <c r="S15" s="89"/>
    </row>
    <row r="16" spans="1:196" x14ac:dyDescent="0.15">
      <c r="A16" s="90"/>
      <c r="B16" s="82"/>
      <c r="C16" s="82"/>
      <c r="D16" s="82"/>
      <c r="E16" s="82"/>
      <c r="F16" s="82"/>
      <c r="G16" s="82"/>
      <c r="H16" s="91"/>
      <c r="I16" s="91"/>
      <c r="J16" s="91"/>
      <c r="K16" s="84"/>
      <c r="L16" s="61"/>
      <c r="M16" s="85"/>
      <c r="N16" s="86"/>
      <c r="O16" s="87"/>
      <c r="P16" s="87"/>
      <c r="Q16" s="88"/>
      <c r="R16" s="88"/>
      <c r="S16" s="89"/>
    </row>
    <row r="17" spans="1:20" x14ac:dyDescent="0.15">
      <c r="A17" s="90"/>
      <c r="B17" s="82"/>
      <c r="C17" s="82"/>
      <c r="D17" s="82"/>
      <c r="E17" s="82"/>
      <c r="F17" s="82"/>
      <c r="G17" s="82"/>
      <c r="H17" s="91"/>
      <c r="I17" s="91"/>
      <c r="J17" s="91"/>
      <c r="K17" s="84"/>
      <c r="L17" s="61"/>
      <c r="M17" s="85"/>
      <c r="N17" s="86"/>
      <c r="O17" s="87"/>
      <c r="P17" s="87"/>
      <c r="Q17" s="88"/>
      <c r="R17" s="88"/>
      <c r="S17" s="89"/>
    </row>
    <row r="18" spans="1:20" x14ac:dyDescent="0.15">
      <c r="A18" s="90"/>
      <c r="B18" s="82"/>
      <c r="C18" s="82"/>
      <c r="D18" s="82"/>
      <c r="E18" s="82"/>
      <c r="F18" s="82"/>
      <c r="G18" s="82"/>
      <c r="H18" s="91"/>
      <c r="I18" s="91"/>
      <c r="J18" s="91"/>
      <c r="K18" s="84"/>
      <c r="L18" s="61"/>
      <c r="M18" s="85"/>
      <c r="N18" s="86"/>
      <c r="O18" s="87"/>
      <c r="P18" s="87"/>
      <c r="Q18" s="88"/>
      <c r="R18" s="88"/>
      <c r="S18" s="89"/>
    </row>
    <row r="19" spans="1:20" x14ac:dyDescent="0.15">
      <c r="A19" s="90"/>
      <c r="B19" s="82"/>
      <c r="C19" s="82"/>
      <c r="D19" s="82"/>
      <c r="E19" s="82"/>
      <c r="F19" s="82"/>
      <c r="G19" s="82"/>
      <c r="H19" s="91"/>
      <c r="I19" s="91"/>
      <c r="J19" s="91"/>
      <c r="K19" s="84"/>
      <c r="L19" s="61"/>
      <c r="M19" s="85"/>
      <c r="N19" s="86"/>
      <c r="O19" s="87"/>
      <c r="P19" s="87"/>
      <c r="Q19" s="88"/>
      <c r="R19" s="88"/>
      <c r="S19" s="89"/>
    </row>
    <row r="20" spans="1:20" x14ac:dyDescent="0.15">
      <c r="A20" s="90"/>
      <c r="B20" s="82"/>
      <c r="C20" s="82"/>
      <c r="D20" s="82"/>
      <c r="E20" s="82"/>
      <c r="F20" s="82"/>
      <c r="G20" s="82"/>
      <c r="H20" s="91"/>
      <c r="I20" s="91"/>
      <c r="J20" s="91"/>
      <c r="K20" s="84"/>
      <c r="L20" s="61"/>
      <c r="M20" s="85"/>
      <c r="N20" s="86"/>
      <c r="O20" s="87"/>
      <c r="P20" s="87"/>
      <c r="Q20" s="88"/>
      <c r="R20" s="88"/>
      <c r="S20" s="89"/>
    </row>
    <row r="21" spans="1:20" x14ac:dyDescent="0.15">
      <c r="A21" s="90"/>
      <c r="B21" s="82"/>
      <c r="C21" s="82"/>
      <c r="D21" s="82"/>
      <c r="E21" s="82"/>
      <c r="F21" s="82"/>
      <c r="G21" s="82"/>
      <c r="H21" s="91"/>
      <c r="I21" s="91"/>
      <c r="J21" s="91"/>
      <c r="K21" s="84"/>
      <c r="L21" s="61"/>
      <c r="M21" s="85"/>
      <c r="N21" s="86"/>
      <c r="O21" s="87"/>
      <c r="P21" s="87"/>
      <c r="Q21" s="88"/>
      <c r="R21" s="88"/>
      <c r="S21" s="89"/>
    </row>
    <row r="22" spans="1:20" x14ac:dyDescent="0.15">
      <c r="A22" s="90"/>
      <c r="B22" s="82"/>
      <c r="C22" s="82"/>
      <c r="D22" s="82"/>
      <c r="E22" s="82"/>
      <c r="F22" s="82"/>
      <c r="G22" s="82"/>
      <c r="H22" s="91"/>
      <c r="I22" s="91"/>
      <c r="J22" s="91"/>
      <c r="K22" s="84"/>
      <c r="L22" s="61"/>
      <c r="M22" s="85"/>
      <c r="N22" s="86"/>
      <c r="O22" s="87"/>
      <c r="P22" s="87"/>
      <c r="Q22" s="88"/>
      <c r="R22" s="88"/>
      <c r="S22" s="89"/>
    </row>
    <row r="23" spans="1:20" x14ac:dyDescent="0.15">
      <c r="A23" s="90"/>
      <c r="B23" s="82"/>
      <c r="C23" s="82"/>
      <c r="D23" s="82"/>
      <c r="E23" s="82"/>
      <c r="F23" s="82"/>
      <c r="G23" s="82"/>
      <c r="H23" s="91"/>
      <c r="I23" s="91"/>
      <c r="J23" s="91"/>
      <c r="K23" s="84"/>
      <c r="L23" s="61"/>
      <c r="M23" s="85"/>
      <c r="N23" s="86"/>
      <c r="O23" s="87"/>
      <c r="P23" s="87"/>
      <c r="Q23" s="88"/>
      <c r="R23" s="88"/>
      <c r="S23" s="89"/>
    </row>
    <row r="24" spans="1:20" x14ac:dyDescent="0.15">
      <c r="A24" s="90"/>
      <c r="B24" s="82"/>
      <c r="C24" s="82"/>
      <c r="D24" s="82"/>
      <c r="E24" s="82"/>
      <c r="F24" s="82"/>
      <c r="G24" s="82"/>
      <c r="H24" s="91"/>
      <c r="I24" s="91"/>
      <c r="J24" s="91"/>
      <c r="K24" s="84"/>
      <c r="L24" s="61"/>
      <c r="M24" s="85"/>
      <c r="N24" s="86"/>
      <c r="O24" s="87"/>
      <c r="P24" s="87"/>
      <c r="Q24" s="88"/>
      <c r="R24" s="88"/>
      <c r="S24" s="89"/>
    </row>
    <row r="25" spans="1:20" s="58" customFormat="1" x14ac:dyDescent="0.15">
      <c r="A25" s="92"/>
      <c r="B25" s="93"/>
      <c r="C25" s="82"/>
      <c r="D25" s="93"/>
      <c r="E25" s="82"/>
      <c r="F25" s="82"/>
      <c r="G25" s="82"/>
      <c r="H25" s="91"/>
      <c r="I25" s="91"/>
      <c r="J25" s="91"/>
      <c r="K25" s="94"/>
      <c r="L25" s="61"/>
      <c r="M25" s="85"/>
      <c r="N25" s="86"/>
      <c r="O25" s="95"/>
      <c r="P25" s="95"/>
      <c r="Q25" s="88"/>
      <c r="R25" s="88"/>
      <c r="S25" s="89"/>
      <c r="T25" s="57"/>
    </row>
    <row r="26" spans="1:20" s="58" customFormat="1" x14ac:dyDescent="0.15">
      <c r="A26" s="92"/>
      <c r="B26" s="96"/>
      <c r="C26" s="83"/>
      <c r="D26" s="93"/>
      <c r="E26" s="82"/>
      <c r="F26" s="82"/>
      <c r="G26" s="82"/>
      <c r="H26" s="91"/>
      <c r="I26" s="91"/>
      <c r="J26" s="91"/>
      <c r="K26" s="94"/>
      <c r="L26" s="67"/>
      <c r="M26" s="68"/>
      <c r="N26" s="97"/>
      <c r="O26" s="98"/>
      <c r="P26" s="98"/>
      <c r="Q26" s="88"/>
      <c r="R26" s="88"/>
      <c r="S26" s="89"/>
      <c r="T26" s="57"/>
    </row>
    <row r="27" spans="1:20" s="58" customFormat="1" x14ac:dyDescent="0.15">
      <c r="A27" s="92"/>
      <c r="B27" s="93"/>
      <c r="C27" s="93"/>
      <c r="D27" s="93"/>
      <c r="E27" s="82"/>
      <c r="F27" s="82"/>
      <c r="G27" s="82"/>
      <c r="H27" s="91"/>
      <c r="I27" s="91"/>
      <c r="J27" s="91"/>
      <c r="K27" s="94"/>
      <c r="L27" s="67"/>
      <c r="M27" s="68"/>
      <c r="N27" s="97"/>
      <c r="O27" s="95"/>
      <c r="P27" s="95"/>
      <c r="Q27" s="88"/>
      <c r="R27" s="88"/>
      <c r="S27" s="89"/>
      <c r="T27" s="57"/>
    </row>
    <row r="28" spans="1:20" s="58" customFormat="1" x14ac:dyDescent="0.15">
      <c r="A28" s="92"/>
      <c r="B28" s="93"/>
      <c r="C28" s="93"/>
      <c r="D28" s="93"/>
      <c r="E28" s="82"/>
      <c r="F28" s="82"/>
      <c r="G28" s="82"/>
      <c r="H28" s="91"/>
      <c r="I28" s="91"/>
      <c r="J28" s="91"/>
      <c r="K28" s="94"/>
      <c r="L28" s="67"/>
      <c r="M28" s="68"/>
      <c r="N28" s="97"/>
      <c r="O28" s="95"/>
      <c r="P28" s="95"/>
      <c r="Q28" s="88"/>
      <c r="R28" s="88"/>
      <c r="S28" s="89"/>
      <c r="T28" s="57"/>
    </row>
    <row r="29" spans="1:20" s="58" customFormat="1" x14ac:dyDescent="0.15">
      <c r="A29" s="92"/>
      <c r="B29" s="96"/>
      <c r="C29" s="93"/>
      <c r="D29" s="93"/>
      <c r="E29" s="82"/>
      <c r="F29" s="93"/>
      <c r="G29" s="93"/>
      <c r="H29" s="91"/>
      <c r="I29" s="91"/>
      <c r="J29" s="91"/>
      <c r="K29" s="94"/>
      <c r="L29" s="67"/>
      <c r="M29" s="68"/>
      <c r="N29" s="97"/>
      <c r="O29" s="95"/>
      <c r="P29" s="95"/>
      <c r="Q29" s="99"/>
      <c r="R29" s="99"/>
      <c r="S29" s="89"/>
      <c r="T29" s="57"/>
    </row>
    <row r="30" spans="1:20" s="58" customFormat="1" x14ac:dyDescent="0.15">
      <c r="A30" s="92"/>
      <c r="B30" s="100"/>
      <c r="C30" s="93"/>
      <c r="D30" s="93"/>
      <c r="E30" s="82"/>
      <c r="F30" s="93"/>
      <c r="G30" s="93"/>
      <c r="H30" s="91"/>
      <c r="I30" s="91"/>
      <c r="J30" s="91"/>
      <c r="K30" s="94"/>
      <c r="L30" s="67"/>
      <c r="M30" s="68"/>
      <c r="N30" s="97"/>
      <c r="O30" s="95"/>
      <c r="P30" s="95"/>
      <c r="Q30" s="99"/>
      <c r="R30" s="99"/>
      <c r="S30" s="89"/>
      <c r="T30" s="57"/>
    </row>
    <row r="31" spans="1:20" s="58" customFormat="1" x14ac:dyDescent="0.15">
      <c r="A31" s="92"/>
      <c r="B31" s="96"/>
      <c r="C31" s="93"/>
      <c r="D31" s="93"/>
      <c r="E31" s="82"/>
      <c r="F31" s="93"/>
      <c r="G31" s="93"/>
      <c r="H31" s="91"/>
      <c r="I31" s="91"/>
      <c r="J31" s="91"/>
      <c r="K31" s="94"/>
      <c r="L31" s="67"/>
      <c r="M31" s="68"/>
      <c r="N31" s="97"/>
      <c r="O31" s="95"/>
      <c r="P31" s="95"/>
      <c r="Q31" s="99"/>
      <c r="R31" s="99"/>
      <c r="S31" s="89"/>
      <c r="T31" s="57"/>
    </row>
    <row r="32" spans="1:20" s="22" customFormat="1" ht="16.5" thickBot="1" x14ac:dyDescent="0.2">
      <c r="A32" s="101"/>
      <c r="B32" s="102"/>
      <c r="C32" s="103"/>
      <c r="D32" s="103"/>
      <c r="E32" s="103"/>
      <c r="F32" s="103"/>
      <c r="G32" s="103"/>
      <c r="H32" s="103"/>
      <c r="I32" s="103"/>
      <c r="J32" s="103"/>
      <c r="K32" s="104"/>
      <c r="L32" s="105"/>
      <c r="M32" s="106"/>
      <c r="N32" s="107"/>
      <c r="O32" s="66"/>
      <c r="P32" s="66"/>
      <c r="Q32" s="108"/>
      <c r="R32" s="108"/>
      <c r="S32" s="101"/>
      <c r="T32" s="42"/>
    </row>
    <row r="33" spans="1:20" s="30" customFormat="1" x14ac:dyDescent="0.15">
      <c r="A33" s="109"/>
      <c r="B33" s="91"/>
      <c r="C33" s="91"/>
      <c r="D33" s="91"/>
      <c r="E33" s="91"/>
      <c r="F33" s="91"/>
      <c r="G33" s="91"/>
      <c r="H33" s="91"/>
      <c r="I33" s="91"/>
      <c r="J33" s="82"/>
      <c r="K33" s="110"/>
      <c r="L33" s="111"/>
      <c r="M33" s="112"/>
      <c r="N33" s="113"/>
      <c r="O33" s="114"/>
      <c r="P33" s="115"/>
      <c r="Q33" s="99"/>
      <c r="R33" s="99"/>
      <c r="S33" s="89"/>
      <c r="T33" s="29"/>
    </row>
    <row r="34" spans="1:20" x14ac:dyDescent="0.15">
      <c r="A34" s="90"/>
      <c r="B34" s="82"/>
      <c r="C34" s="82"/>
      <c r="D34" s="82"/>
      <c r="E34" s="91"/>
      <c r="F34" s="91"/>
      <c r="G34" s="91"/>
      <c r="H34" s="91"/>
      <c r="I34" s="82"/>
      <c r="J34" s="82"/>
      <c r="K34" s="84"/>
      <c r="L34" s="111"/>
      <c r="M34" s="85"/>
      <c r="N34" s="116"/>
      <c r="O34" s="87"/>
      <c r="P34" s="87"/>
      <c r="Q34" s="99"/>
      <c r="R34" s="99"/>
      <c r="S34" s="89"/>
    </row>
    <row r="35" spans="1:20" x14ac:dyDescent="0.15">
      <c r="A35" s="90"/>
      <c r="B35" s="82"/>
      <c r="C35" s="82"/>
      <c r="D35" s="82"/>
      <c r="E35" s="91"/>
      <c r="F35" s="91"/>
      <c r="G35" s="91"/>
      <c r="H35" s="91"/>
      <c r="I35" s="82"/>
      <c r="J35" s="82"/>
      <c r="K35" s="84"/>
      <c r="L35" s="111"/>
      <c r="M35" s="112"/>
      <c r="N35" s="116"/>
      <c r="O35" s="87"/>
      <c r="P35" s="87"/>
      <c r="Q35" s="99"/>
      <c r="R35" s="99"/>
      <c r="S35" s="89"/>
    </row>
    <row r="36" spans="1:20" x14ac:dyDescent="0.15">
      <c r="A36" s="90"/>
      <c r="B36" s="82"/>
      <c r="C36" s="82"/>
      <c r="D36" s="82"/>
      <c r="E36" s="91"/>
      <c r="F36" s="91"/>
      <c r="G36" s="91"/>
      <c r="H36" s="91"/>
      <c r="I36" s="82"/>
      <c r="J36" s="82"/>
      <c r="K36" s="84"/>
      <c r="L36" s="111"/>
      <c r="M36" s="85"/>
      <c r="N36" s="116"/>
      <c r="O36" s="87"/>
      <c r="P36" s="87"/>
      <c r="Q36" s="99"/>
      <c r="R36" s="99"/>
      <c r="S36" s="89"/>
    </row>
    <row r="37" spans="1:20" x14ac:dyDescent="0.15">
      <c r="A37" s="90"/>
      <c r="B37" s="82"/>
      <c r="C37" s="82"/>
      <c r="D37" s="82"/>
      <c r="E37" s="91"/>
      <c r="F37" s="91"/>
      <c r="G37" s="91"/>
      <c r="H37" s="91"/>
      <c r="I37" s="82"/>
      <c r="J37" s="82"/>
      <c r="K37" s="84"/>
      <c r="L37" s="111"/>
      <c r="M37" s="112"/>
      <c r="N37" s="116"/>
      <c r="O37" s="87"/>
      <c r="P37" s="87"/>
      <c r="Q37" s="99"/>
      <c r="R37" s="99"/>
      <c r="S37" s="89"/>
    </row>
    <row r="38" spans="1:20" x14ac:dyDescent="0.15">
      <c r="A38" s="90"/>
      <c r="B38" s="82"/>
      <c r="C38" s="82"/>
      <c r="D38" s="82"/>
      <c r="E38" s="91"/>
      <c r="F38" s="91"/>
      <c r="G38" s="91"/>
      <c r="H38" s="91"/>
      <c r="I38" s="82"/>
      <c r="J38" s="82"/>
      <c r="K38" s="84"/>
      <c r="L38" s="111"/>
      <c r="M38" s="85"/>
      <c r="N38" s="116"/>
      <c r="O38" s="87"/>
      <c r="P38" s="87"/>
      <c r="Q38" s="99"/>
      <c r="R38" s="99"/>
      <c r="S38" s="89"/>
    </row>
    <row r="39" spans="1:20" x14ac:dyDescent="0.15">
      <c r="A39" s="90"/>
      <c r="B39" s="82"/>
      <c r="C39" s="82"/>
      <c r="D39" s="82"/>
      <c r="E39" s="91"/>
      <c r="F39" s="91"/>
      <c r="G39" s="91"/>
      <c r="H39" s="91"/>
      <c r="I39" s="82"/>
      <c r="J39" s="82"/>
      <c r="K39" s="84"/>
      <c r="L39" s="111"/>
      <c r="M39" s="112"/>
      <c r="N39" s="116"/>
      <c r="O39" s="87"/>
      <c r="P39" s="87"/>
      <c r="Q39" s="99"/>
      <c r="R39" s="99"/>
      <c r="S39" s="89"/>
    </row>
    <row r="40" spans="1:20" x14ac:dyDescent="0.15">
      <c r="A40" s="90"/>
      <c r="B40" s="82"/>
      <c r="C40" s="82"/>
      <c r="D40" s="82"/>
      <c r="E40" s="91"/>
      <c r="F40" s="91"/>
      <c r="G40" s="91"/>
      <c r="H40" s="91"/>
      <c r="I40" s="82"/>
      <c r="J40" s="82"/>
      <c r="K40" s="84"/>
      <c r="L40" s="111"/>
      <c r="M40" s="85"/>
      <c r="N40" s="116"/>
      <c r="O40" s="87"/>
      <c r="P40" s="87"/>
      <c r="Q40" s="99"/>
      <c r="R40" s="99"/>
      <c r="S40" s="89"/>
    </row>
    <row r="41" spans="1:20" x14ac:dyDescent="0.15">
      <c r="A41" s="90"/>
      <c r="B41" s="82"/>
      <c r="C41" s="82"/>
      <c r="D41" s="82"/>
      <c r="E41" s="91"/>
      <c r="F41" s="91"/>
      <c r="G41" s="91"/>
      <c r="H41" s="91"/>
      <c r="I41" s="82"/>
      <c r="J41" s="82"/>
      <c r="K41" s="84"/>
      <c r="L41" s="111"/>
      <c r="M41" s="112"/>
      <c r="N41" s="116"/>
      <c r="O41" s="87"/>
      <c r="P41" s="87"/>
      <c r="Q41" s="99"/>
      <c r="R41" s="99"/>
      <c r="S41" s="89"/>
    </row>
    <row r="42" spans="1:20" x14ac:dyDescent="0.15">
      <c r="A42" s="90"/>
      <c r="B42" s="82"/>
      <c r="C42" s="82"/>
      <c r="D42" s="82"/>
      <c r="E42" s="91"/>
      <c r="F42" s="91"/>
      <c r="G42" s="91"/>
      <c r="H42" s="91"/>
      <c r="I42" s="82"/>
      <c r="J42" s="82"/>
      <c r="K42" s="84"/>
      <c r="L42" s="111"/>
      <c r="M42" s="85"/>
      <c r="N42" s="116"/>
      <c r="O42" s="87"/>
      <c r="P42" s="87"/>
      <c r="Q42" s="99"/>
      <c r="R42" s="99"/>
      <c r="S42" s="89"/>
    </row>
    <row r="43" spans="1:20" x14ac:dyDescent="0.15">
      <c r="A43" s="90"/>
      <c r="B43" s="82"/>
      <c r="C43" s="82"/>
      <c r="D43" s="82"/>
      <c r="E43" s="91"/>
      <c r="F43" s="91"/>
      <c r="G43" s="91"/>
      <c r="H43" s="91"/>
      <c r="I43" s="82"/>
      <c r="J43" s="82"/>
      <c r="K43" s="84"/>
      <c r="L43" s="111"/>
      <c r="M43" s="112"/>
      <c r="N43" s="116"/>
      <c r="O43" s="87"/>
      <c r="P43" s="87"/>
      <c r="Q43" s="99"/>
      <c r="R43" s="99"/>
      <c r="S43" s="89"/>
    </row>
    <row r="44" spans="1:20" s="58" customFormat="1" x14ac:dyDescent="0.15">
      <c r="A44" s="92"/>
      <c r="B44" s="93"/>
      <c r="C44" s="93"/>
      <c r="D44" s="93"/>
      <c r="E44" s="117"/>
      <c r="F44" s="117"/>
      <c r="G44" s="117"/>
      <c r="H44" s="117"/>
      <c r="I44" s="82"/>
      <c r="J44" s="82"/>
      <c r="K44" s="84"/>
      <c r="L44" s="111"/>
      <c r="M44" s="85"/>
      <c r="N44" s="116"/>
      <c r="O44" s="95"/>
      <c r="P44" s="95"/>
      <c r="Q44" s="99"/>
      <c r="R44" s="99"/>
      <c r="S44" s="89"/>
      <c r="T44" s="57"/>
    </row>
    <row r="45" spans="1:20" s="22" customFormat="1" ht="16.5" thickBot="1" x14ac:dyDescent="0.2">
      <c r="A45" s="101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5"/>
      <c r="M45" s="106"/>
      <c r="N45" s="118"/>
      <c r="O45" s="66"/>
      <c r="P45" s="66"/>
      <c r="Q45" s="108"/>
      <c r="R45" s="108"/>
      <c r="S45" s="101"/>
      <c r="T45" s="42"/>
    </row>
    <row r="46" spans="1:20" s="30" customFormat="1" x14ac:dyDescent="0.15">
      <c r="A46" s="109"/>
      <c r="B46" s="119"/>
      <c r="C46" s="119"/>
      <c r="D46" s="91"/>
      <c r="E46" s="91"/>
      <c r="F46" s="91"/>
      <c r="G46" s="91"/>
      <c r="H46" s="91"/>
      <c r="I46" s="91"/>
      <c r="J46" s="91"/>
      <c r="K46" s="110"/>
      <c r="L46" s="111"/>
      <c r="M46" s="112"/>
      <c r="N46" s="120"/>
      <c r="O46" s="114"/>
      <c r="P46" s="121"/>
      <c r="Q46" s="122"/>
      <c r="R46" s="122"/>
      <c r="S46" s="89"/>
      <c r="T46" s="29"/>
    </row>
    <row r="47" spans="1:20" x14ac:dyDescent="0.15">
      <c r="A47" s="90"/>
      <c r="B47" s="123"/>
      <c r="C47" s="82"/>
      <c r="D47" s="82"/>
      <c r="E47" s="91"/>
      <c r="F47" s="82"/>
      <c r="G47" s="91"/>
      <c r="H47" s="91"/>
      <c r="I47" s="91"/>
      <c r="J47" s="91"/>
      <c r="K47" s="84"/>
      <c r="L47" s="61"/>
      <c r="M47" s="85"/>
      <c r="N47" s="116"/>
      <c r="O47" s="87"/>
      <c r="P47" s="87"/>
      <c r="Q47" s="88"/>
      <c r="R47" s="88"/>
      <c r="S47" s="89"/>
    </row>
    <row r="48" spans="1:20" x14ac:dyDescent="0.15">
      <c r="A48" s="90"/>
      <c r="B48" s="82"/>
      <c r="C48" s="82"/>
      <c r="D48" s="82"/>
      <c r="E48" s="91"/>
      <c r="F48" s="82"/>
      <c r="G48" s="91"/>
      <c r="H48" s="91"/>
      <c r="I48" s="91"/>
      <c r="J48" s="91"/>
      <c r="K48" s="84"/>
      <c r="L48" s="61"/>
      <c r="M48" s="112"/>
      <c r="N48" s="124"/>
      <c r="O48" s="87"/>
      <c r="P48" s="87"/>
      <c r="Q48" s="88"/>
      <c r="R48" s="88"/>
      <c r="S48" s="89"/>
    </row>
    <row r="49" spans="1:20" x14ac:dyDescent="0.15">
      <c r="A49" s="90"/>
      <c r="B49" s="82"/>
      <c r="C49" s="82"/>
      <c r="D49" s="82"/>
      <c r="E49" s="91"/>
      <c r="F49" s="82"/>
      <c r="G49" s="91"/>
      <c r="H49" s="91"/>
      <c r="I49" s="91"/>
      <c r="J49" s="91"/>
      <c r="K49" s="84"/>
      <c r="L49" s="61"/>
      <c r="M49" s="85"/>
      <c r="N49" s="116"/>
      <c r="O49" s="87"/>
      <c r="P49" s="87"/>
      <c r="Q49" s="88"/>
      <c r="R49" s="88"/>
      <c r="S49" s="82"/>
    </row>
    <row r="50" spans="1:20" x14ac:dyDescent="0.15">
      <c r="A50" s="90"/>
      <c r="B50" s="82"/>
      <c r="C50" s="83"/>
      <c r="D50" s="82"/>
      <c r="E50" s="91"/>
      <c r="F50" s="82"/>
      <c r="G50" s="91"/>
      <c r="H50" s="91"/>
      <c r="I50" s="91"/>
      <c r="J50" s="91"/>
      <c r="K50" s="84"/>
      <c r="L50" s="61"/>
      <c r="M50" s="85"/>
      <c r="N50" s="116"/>
      <c r="O50" s="87"/>
      <c r="P50" s="87"/>
      <c r="Q50" s="88"/>
      <c r="R50" s="88"/>
      <c r="S50" s="125"/>
    </row>
    <row r="51" spans="1:20" x14ac:dyDescent="0.15">
      <c r="A51" s="90"/>
      <c r="B51" s="82"/>
      <c r="C51" s="82"/>
      <c r="D51" s="82"/>
      <c r="E51" s="91"/>
      <c r="F51" s="82"/>
      <c r="G51" s="91"/>
      <c r="H51" s="91"/>
      <c r="I51" s="91"/>
      <c r="J51" s="91"/>
      <c r="K51" s="84"/>
      <c r="L51" s="61"/>
      <c r="M51" s="85"/>
      <c r="N51" s="116"/>
      <c r="O51" s="87"/>
      <c r="P51" s="87"/>
      <c r="Q51" s="88"/>
      <c r="R51" s="88"/>
      <c r="S51" s="89"/>
    </row>
    <row r="52" spans="1:20" x14ac:dyDescent="0.15">
      <c r="A52" s="90"/>
      <c r="B52" s="82"/>
      <c r="C52" s="82"/>
      <c r="D52" s="82"/>
      <c r="E52" s="91"/>
      <c r="F52" s="82"/>
      <c r="G52" s="91"/>
      <c r="H52" s="91"/>
      <c r="I52" s="91"/>
      <c r="J52" s="91"/>
      <c r="K52" s="84"/>
      <c r="L52" s="61"/>
      <c r="M52" s="85"/>
      <c r="N52" s="116"/>
      <c r="O52" s="87"/>
      <c r="P52" s="87"/>
      <c r="Q52" s="88"/>
      <c r="R52" s="88"/>
      <c r="S52" s="89"/>
    </row>
    <row r="53" spans="1:20" x14ac:dyDescent="0.15">
      <c r="A53" s="90"/>
      <c r="B53" s="82"/>
      <c r="C53" s="82"/>
      <c r="D53" s="82"/>
      <c r="E53" s="91"/>
      <c r="F53" s="82"/>
      <c r="G53" s="91"/>
      <c r="H53" s="91"/>
      <c r="I53" s="91"/>
      <c r="J53" s="91"/>
      <c r="K53" s="84"/>
      <c r="L53" s="61"/>
      <c r="M53" s="85"/>
      <c r="N53" s="116"/>
      <c r="O53" s="87"/>
      <c r="P53" s="87"/>
      <c r="Q53" s="88"/>
      <c r="R53" s="88"/>
      <c r="S53" s="89"/>
    </row>
    <row r="54" spans="1:20" x14ac:dyDescent="0.15">
      <c r="A54" s="90"/>
      <c r="B54" s="82"/>
      <c r="C54" s="82"/>
      <c r="D54" s="82"/>
      <c r="E54" s="91"/>
      <c r="F54" s="82"/>
      <c r="G54" s="91"/>
      <c r="H54" s="91"/>
      <c r="I54" s="91"/>
      <c r="J54" s="91"/>
      <c r="K54" s="84"/>
      <c r="L54" s="61"/>
      <c r="M54" s="85"/>
      <c r="N54" s="116"/>
      <c r="O54" s="87"/>
      <c r="P54" s="87"/>
      <c r="Q54" s="88"/>
      <c r="R54" s="88"/>
      <c r="S54" s="89"/>
    </row>
    <row r="55" spans="1:20" x14ac:dyDescent="0.15">
      <c r="A55" s="90"/>
      <c r="B55" s="82"/>
      <c r="C55" s="82"/>
      <c r="D55" s="82"/>
      <c r="E55" s="91"/>
      <c r="F55" s="82"/>
      <c r="G55" s="91"/>
      <c r="H55" s="91"/>
      <c r="I55" s="91"/>
      <c r="J55" s="91"/>
      <c r="K55" s="84"/>
      <c r="L55" s="61"/>
      <c r="M55" s="85"/>
      <c r="N55" s="116"/>
      <c r="O55" s="87"/>
      <c r="P55" s="87"/>
      <c r="Q55" s="88"/>
      <c r="R55" s="88"/>
      <c r="S55" s="89"/>
    </row>
    <row r="56" spans="1:20" x14ac:dyDescent="0.15">
      <c r="A56" s="90"/>
      <c r="B56" s="82"/>
      <c r="C56" s="82"/>
      <c r="D56" s="82"/>
      <c r="E56" s="91"/>
      <c r="F56" s="82"/>
      <c r="G56" s="91"/>
      <c r="H56" s="91"/>
      <c r="I56" s="91"/>
      <c r="J56" s="91"/>
      <c r="K56" s="84"/>
      <c r="L56" s="61"/>
      <c r="M56" s="85"/>
      <c r="N56" s="116"/>
      <c r="O56" s="87"/>
      <c r="P56" s="87"/>
      <c r="Q56" s="88"/>
      <c r="R56" s="88"/>
      <c r="S56" s="89"/>
    </row>
    <row r="57" spans="1:20" x14ac:dyDescent="0.15">
      <c r="A57" s="90"/>
      <c r="B57" s="82"/>
      <c r="C57" s="82"/>
      <c r="D57" s="82"/>
      <c r="E57" s="91"/>
      <c r="F57" s="82"/>
      <c r="G57" s="91"/>
      <c r="H57" s="91"/>
      <c r="I57" s="91"/>
      <c r="J57" s="91"/>
      <c r="K57" s="84"/>
      <c r="L57" s="61"/>
      <c r="M57" s="85"/>
      <c r="N57" s="116"/>
      <c r="O57" s="87"/>
      <c r="P57" s="87"/>
      <c r="Q57" s="88"/>
      <c r="R57" s="88"/>
      <c r="S57" s="89"/>
    </row>
    <row r="58" spans="1:20" x14ac:dyDescent="0.15">
      <c r="A58" s="90"/>
      <c r="B58" s="82"/>
      <c r="C58" s="82"/>
      <c r="D58" s="82"/>
      <c r="E58" s="91"/>
      <c r="F58" s="82"/>
      <c r="G58" s="91"/>
      <c r="H58" s="91"/>
      <c r="I58" s="91"/>
      <c r="J58" s="91"/>
      <c r="K58" s="84"/>
      <c r="L58" s="61"/>
      <c r="M58" s="85"/>
      <c r="N58" s="116"/>
      <c r="O58" s="87"/>
      <c r="P58" s="87"/>
      <c r="Q58" s="88"/>
      <c r="R58" s="88"/>
      <c r="S58" s="89"/>
    </row>
    <row r="59" spans="1:20" x14ac:dyDescent="0.15">
      <c r="A59" s="90"/>
      <c r="B59" s="82"/>
      <c r="C59" s="82"/>
      <c r="D59" s="82"/>
      <c r="E59" s="82"/>
      <c r="F59" s="82"/>
      <c r="G59" s="91"/>
      <c r="H59" s="91"/>
      <c r="I59" s="91"/>
      <c r="J59" s="91"/>
      <c r="K59" s="84"/>
      <c r="L59" s="61"/>
      <c r="M59" s="85"/>
      <c r="N59" s="116"/>
      <c r="O59" s="87"/>
      <c r="P59" s="87"/>
      <c r="Q59" s="88"/>
      <c r="R59" s="88"/>
      <c r="S59" s="89"/>
    </row>
    <row r="60" spans="1:20" x14ac:dyDescent="0.15">
      <c r="A60" s="90"/>
      <c r="B60" s="82"/>
      <c r="C60" s="82"/>
      <c r="D60" s="82"/>
      <c r="E60" s="82"/>
      <c r="F60" s="82"/>
      <c r="G60" s="91"/>
      <c r="H60" s="91"/>
      <c r="I60" s="91"/>
      <c r="J60" s="91"/>
      <c r="K60" s="84"/>
      <c r="L60" s="61"/>
      <c r="M60" s="85"/>
      <c r="N60" s="116"/>
      <c r="O60" s="87"/>
      <c r="P60" s="87"/>
      <c r="Q60" s="88"/>
      <c r="R60" s="88"/>
      <c r="S60" s="89"/>
    </row>
    <row r="61" spans="1:20" s="58" customFormat="1" x14ac:dyDescent="0.15">
      <c r="A61" s="92"/>
      <c r="B61" s="126"/>
      <c r="C61" s="93"/>
      <c r="D61" s="93"/>
      <c r="E61" s="93"/>
      <c r="F61" s="93"/>
      <c r="G61" s="91"/>
      <c r="H61" s="91"/>
      <c r="I61" s="91"/>
      <c r="J61" s="91"/>
      <c r="K61" s="94"/>
      <c r="L61" s="67"/>
      <c r="M61" s="68"/>
      <c r="N61" s="127"/>
      <c r="O61" s="95"/>
      <c r="P61" s="95"/>
      <c r="Q61" s="88"/>
      <c r="R61" s="88"/>
      <c r="S61" s="89"/>
      <c r="T61" s="57"/>
    </row>
    <row r="62" spans="1:20" s="58" customFormat="1" x14ac:dyDescent="0.15">
      <c r="A62" s="92"/>
      <c r="B62" s="126"/>
      <c r="C62" s="93"/>
      <c r="D62" s="93"/>
      <c r="E62" s="91"/>
      <c r="F62" s="93"/>
      <c r="G62" s="82"/>
      <c r="H62" s="91"/>
      <c r="I62" s="91"/>
      <c r="J62" s="91"/>
      <c r="K62" s="94"/>
      <c r="L62" s="67"/>
      <c r="M62" s="68"/>
      <c r="N62" s="127"/>
      <c r="O62" s="95"/>
      <c r="P62" s="95"/>
      <c r="Q62" s="88"/>
      <c r="R62" s="88"/>
      <c r="S62" s="89"/>
      <c r="T62" s="57"/>
    </row>
    <row r="63" spans="1:20" s="58" customFormat="1" x14ac:dyDescent="0.15">
      <c r="A63" s="92"/>
      <c r="B63" s="126"/>
      <c r="C63" s="93"/>
      <c r="D63" s="93"/>
      <c r="E63" s="91"/>
      <c r="F63" s="93"/>
      <c r="G63" s="82"/>
      <c r="H63" s="91"/>
      <c r="I63" s="91"/>
      <c r="J63" s="91"/>
      <c r="K63" s="94"/>
      <c r="L63" s="67"/>
      <c r="M63" s="68"/>
      <c r="N63" s="127"/>
      <c r="O63" s="95"/>
      <c r="P63" s="95"/>
      <c r="Q63" s="88"/>
      <c r="R63" s="88"/>
      <c r="S63" s="89"/>
      <c r="T63" s="57"/>
    </row>
    <row r="64" spans="1:20" s="58" customFormat="1" x14ac:dyDescent="0.15">
      <c r="A64" s="92"/>
      <c r="B64" s="126"/>
      <c r="C64" s="93"/>
      <c r="D64" s="93"/>
      <c r="E64" s="91"/>
      <c r="F64" s="93"/>
      <c r="G64" s="82"/>
      <c r="H64" s="114"/>
      <c r="I64" s="91"/>
      <c r="J64" s="91"/>
      <c r="K64" s="94"/>
      <c r="L64" s="67"/>
      <c r="M64" s="68"/>
      <c r="N64" s="127"/>
      <c r="O64" s="82"/>
      <c r="P64" s="95"/>
      <c r="Q64" s="88"/>
      <c r="R64" s="88"/>
      <c r="S64" s="89"/>
      <c r="T64" s="57"/>
    </row>
    <row r="65" spans="1:20" s="58" customFormat="1" x14ac:dyDescent="0.15">
      <c r="A65" s="92"/>
      <c r="B65" s="126"/>
      <c r="C65" s="93"/>
      <c r="D65" s="93"/>
      <c r="E65" s="91"/>
      <c r="F65" s="93"/>
      <c r="G65" s="91"/>
      <c r="H65" s="91"/>
      <c r="I65" s="91"/>
      <c r="J65" s="91"/>
      <c r="K65" s="94"/>
      <c r="L65" s="67"/>
      <c r="M65" s="68"/>
      <c r="N65" s="127"/>
      <c r="O65" s="114"/>
      <c r="P65" s="95"/>
      <c r="Q65" s="88"/>
      <c r="R65" s="88"/>
      <c r="S65" s="89"/>
      <c r="T65" s="57"/>
    </row>
    <row r="66" spans="1:20" s="58" customFormat="1" x14ac:dyDescent="0.15">
      <c r="A66" s="92"/>
      <c r="B66" s="126"/>
      <c r="C66" s="93"/>
      <c r="D66" s="93"/>
      <c r="E66" s="91"/>
      <c r="F66" s="93"/>
      <c r="G66" s="117"/>
      <c r="H66" s="114"/>
      <c r="I66" s="91"/>
      <c r="J66" s="91"/>
      <c r="K66" s="94"/>
      <c r="L66" s="67"/>
      <c r="M66" s="68"/>
      <c r="N66" s="127"/>
      <c r="O66" s="87"/>
      <c r="P66" s="95"/>
      <c r="Q66" s="88"/>
      <c r="R66" s="88"/>
      <c r="S66" s="89"/>
      <c r="T66" s="57"/>
    </row>
    <row r="67" spans="1:20" s="58" customFormat="1" x14ac:dyDescent="0.15">
      <c r="A67" s="92"/>
      <c r="B67" s="126"/>
      <c r="C67" s="93"/>
      <c r="D67" s="93"/>
      <c r="E67" s="91"/>
      <c r="F67" s="93"/>
      <c r="G67" s="117"/>
      <c r="H67" s="91"/>
      <c r="I67" s="91"/>
      <c r="J67" s="91"/>
      <c r="K67" s="94"/>
      <c r="L67" s="67"/>
      <c r="M67" s="68"/>
      <c r="N67" s="127"/>
      <c r="O67" s="95"/>
      <c r="P67" s="95"/>
      <c r="Q67" s="88"/>
      <c r="R67" s="88"/>
      <c r="S67" s="89"/>
      <c r="T67" s="57"/>
    </row>
    <row r="68" spans="1:20" s="58" customFormat="1" x14ac:dyDescent="0.15">
      <c r="A68" s="92"/>
      <c r="B68" s="126"/>
      <c r="C68" s="93"/>
      <c r="D68" s="93"/>
      <c r="E68" s="91"/>
      <c r="F68" s="93"/>
      <c r="G68" s="91"/>
      <c r="H68" s="91"/>
      <c r="I68" s="91"/>
      <c r="J68" s="91"/>
      <c r="K68" s="94"/>
      <c r="L68" s="67"/>
      <c r="M68" s="68"/>
      <c r="N68" s="127"/>
      <c r="O68" s="95"/>
      <c r="P68" s="95"/>
      <c r="Q68" s="99"/>
      <c r="R68" s="99"/>
      <c r="S68" s="89"/>
      <c r="T68" s="57"/>
    </row>
    <row r="69" spans="1:20" s="58" customFormat="1" x14ac:dyDescent="0.15">
      <c r="A69" s="92"/>
      <c r="B69" s="126"/>
      <c r="C69" s="93"/>
      <c r="D69" s="93"/>
      <c r="E69" s="91"/>
      <c r="F69" s="93"/>
      <c r="G69" s="117"/>
      <c r="H69" s="91"/>
      <c r="I69" s="91"/>
      <c r="J69" s="91"/>
      <c r="K69" s="94"/>
      <c r="L69" s="67"/>
      <c r="M69" s="68"/>
      <c r="N69" s="127"/>
      <c r="O69" s="95"/>
      <c r="P69" s="95"/>
      <c r="Q69" s="99"/>
      <c r="R69" s="99"/>
      <c r="S69" s="89"/>
      <c r="T69" s="57"/>
    </row>
    <row r="70" spans="1:20" s="58" customFormat="1" x14ac:dyDescent="0.15">
      <c r="A70" s="92"/>
      <c r="B70" s="126"/>
      <c r="C70" s="93"/>
      <c r="D70" s="93"/>
      <c r="E70" s="117"/>
      <c r="F70" s="93"/>
      <c r="G70" s="117"/>
      <c r="H70" s="117"/>
      <c r="I70" s="117"/>
      <c r="J70" s="117"/>
      <c r="K70" s="94"/>
      <c r="L70" s="67"/>
      <c r="M70" s="68"/>
      <c r="N70" s="127"/>
      <c r="O70" s="95"/>
      <c r="P70" s="95"/>
      <c r="Q70" s="99"/>
      <c r="R70" s="99"/>
      <c r="S70" s="69"/>
      <c r="T70" s="57"/>
    </row>
    <row r="71" spans="1:20" s="22" customFormat="1" ht="16.5" thickBot="1" x14ac:dyDescent="0.2">
      <c r="A71" s="101"/>
      <c r="B71" s="128"/>
      <c r="C71" s="103"/>
      <c r="D71" s="103"/>
      <c r="E71" s="103"/>
      <c r="F71" s="103"/>
      <c r="G71" s="103"/>
      <c r="H71" s="103"/>
      <c r="I71" s="103"/>
      <c r="J71" s="103"/>
      <c r="K71" s="104"/>
      <c r="L71" s="105"/>
      <c r="M71" s="106"/>
      <c r="N71" s="118"/>
      <c r="O71" s="66"/>
      <c r="P71" s="66"/>
      <c r="Q71" s="108"/>
      <c r="R71" s="108"/>
      <c r="S71" s="101"/>
      <c r="T71" s="42"/>
    </row>
    <row r="72" spans="1:20" s="30" customFormat="1" x14ac:dyDescent="0.15">
      <c r="A72" s="109"/>
      <c r="B72" s="91"/>
      <c r="C72" s="119"/>
      <c r="D72" s="91"/>
      <c r="E72" s="91"/>
      <c r="F72" s="91"/>
      <c r="G72" s="91"/>
      <c r="H72" s="91"/>
      <c r="I72" s="91"/>
      <c r="J72" s="91"/>
      <c r="K72" s="110"/>
      <c r="L72" s="111"/>
      <c r="M72" s="112"/>
      <c r="N72" s="129"/>
      <c r="O72" s="114"/>
      <c r="P72" s="114"/>
      <c r="Q72" s="88"/>
      <c r="R72" s="88"/>
      <c r="S72" s="89"/>
      <c r="T72" s="29"/>
    </row>
    <row r="73" spans="1:20" x14ac:dyDescent="0.15">
      <c r="A73" s="90"/>
      <c r="B73" s="82"/>
      <c r="C73" s="82"/>
      <c r="D73" s="82"/>
      <c r="E73" s="91"/>
      <c r="F73" s="82"/>
      <c r="G73" s="82"/>
      <c r="H73" s="82"/>
      <c r="I73" s="82"/>
      <c r="J73" s="82"/>
      <c r="K73" s="84"/>
      <c r="L73" s="111"/>
      <c r="M73" s="112"/>
      <c r="N73" s="116"/>
      <c r="O73" s="87"/>
      <c r="P73" s="87"/>
      <c r="Q73" s="88"/>
      <c r="R73" s="88"/>
      <c r="S73" s="89"/>
    </row>
    <row r="74" spans="1:20" x14ac:dyDescent="0.15">
      <c r="A74" s="90"/>
      <c r="B74" s="82"/>
      <c r="C74" s="82"/>
      <c r="D74" s="82"/>
      <c r="E74" s="91"/>
      <c r="F74" s="82"/>
      <c r="G74" s="82"/>
      <c r="H74" s="91"/>
      <c r="I74" s="91"/>
      <c r="J74" s="91"/>
      <c r="K74" s="84"/>
      <c r="L74" s="111"/>
      <c r="M74" s="112"/>
      <c r="N74" s="116"/>
      <c r="O74" s="87"/>
      <c r="P74" s="87"/>
      <c r="Q74" s="88"/>
      <c r="R74" s="88"/>
      <c r="S74" s="89"/>
    </row>
    <row r="75" spans="1:20" x14ac:dyDescent="0.15">
      <c r="A75" s="90"/>
      <c r="B75" s="82"/>
      <c r="C75" s="82"/>
      <c r="D75" s="82"/>
      <c r="E75" s="91"/>
      <c r="F75" s="82"/>
      <c r="G75" s="82"/>
      <c r="H75" s="82"/>
      <c r="I75" s="82"/>
      <c r="J75" s="82"/>
      <c r="K75" s="84"/>
      <c r="L75" s="111"/>
      <c r="M75" s="112"/>
      <c r="N75" s="116"/>
      <c r="O75" s="87"/>
      <c r="P75" s="87"/>
      <c r="Q75" s="88"/>
      <c r="R75" s="88"/>
      <c r="S75" s="89"/>
    </row>
    <row r="76" spans="1:20" x14ac:dyDescent="0.15">
      <c r="A76" s="90"/>
      <c r="B76" s="82"/>
      <c r="C76" s="82"/>
      <c r="D76" s="82"/>
      <c r="E76" s="91"/>
      <c r="F76" s="82"/>
      <c r="G76" s="82"/>
      <c r="H76" s="91"/>
      <c r="I76" s="91"/>
      <c r="J76" s="91"/>
      <c r="K76" s="84"/>
      <c r="L76" s="111"/>
      <c r="M76" s="112"/>
      <c r="N76" s="116"/>
      <c r="O76" s="87"/>
      <c r="P76" s="87"/>
      <c r="Q76" s="88"/>
      <c r="R76" s="88"/>
      <c r="S76" s="89"/>
    </row>
    <row r="77" spans="1:20" x14ac:dyDescent="0.15">
      <c r="A77" s="90"/>
      <c r="B77" s="82"/>
      <c r="C77" s="82"/>
      <c r="D77" s="82"/>
      <c r="E77" s="91"/>
      <c r="F77" s="82"/>
      <c r="G77" s="82"/>
      <c r="H77" s="91"/>
      <c r="I77" s="91"/>
      <c r="J77" s="91"/>
      <c r="K77" s="84"/>
      <c r="L77" s="111"/>
      <c r="M77" s="112"/>
      <c r="N77" s="116"/>
      <c r="O77" s="87"/>
      <c r="P77" s="87"/>
      <c r="Q77" s="88"/>
      <c r="R77" s="88"/>
      <c r="S77" s="89"/>
    </row>
    <row r="78" spans="1:20" x14ac:dyDescent="0.15">
      <c r="A78" s="90"/>
      <c r="B78" s="82"/>
      <c r="C78" s="82"/>
      <c r="D78" s="82"/>
      <c r="E78" s="91"/>
      <c r="F78" s="82"/>
      <c r="G78" s="82"/>
      <c r="H78" s="82"/>
      <c r="I78" s="82"/>
      <c r="J78" s="82"/>
      <c r="K78" s="84"/>
      <c r="L78" s="111"/>
      <c r="M78" s="112"/>
      <c r="N78" s="116"/>
      <c r="O78" s="87"/>
      <c r="P78" s="87"/>
      <c r="Q78" s="88"/>
      <c r="R78" s="88"/>
      <c r="S78" s="89"/>
    </row>
    <row r="79" spans="1:20" x14ac:dyDescent="0.15">
      <c r="A79" s="90"/>
      <c r="B79" s="82"/>
      <c r="C79" s="82"/>
      <c r="D79" s="82"/>
      <c r="E79" s="91"/>
      <c r="F79" s="82"/>
      <c r="G79" s="82"/>
      <c r="H79" s="91"/>
      <c r="I79" s="91"/>
      <c r="J79" s="91"/>
      <c r="K79" s="84"/>
      <c r="L79" s="111"/>
      <c r="M79" s="112"/>
      <c r="N79" s="116"/>
      <c r="O79" s="87"/>
      <c r="P79" s="87"/>
      <c r="Q79" s="88"/>
      <c r="R79" s="88"/>
      <c r="S79" s="89"/>
    </row>
    <row r="80" spans="1:20" x14ac:dyDescent="0.15">
      <c r="A80" s="90"/>
      <c r="B80" s="82"/>
      <c r="C80" s="82"/>
      <c r="D80" s="82"/>
      <c r="E80" s="91"/>
      <c r="F80" s="82"/>
      <c r="G80" s="82"/>
      <c r="H80" s="82"/>
      <c r="I80" s="82"/>
      <c r="J80" s="82"/>
      <c r="K80" s="84"/>
      <c r="L80" s="111"/>
      <c r="M80" s="112"/>
      <c r="N80" s="116"/>
      <c r="O80" s="87"/>
      <c r="P80" s="87"/>
      <c r="Q80" s="88"/>
      <c r="R80" s="88"/>
      <c r="S80" s="89"/>
    </row>
    <row r="81" spans="1:20" x14ac:dyDescent="0.15">
      <c r="A81" s="90"/>
      <c r="B81" s="82"/>
      <c r="C81" s="82"/>
      <c r="D81" s="82"/>
      <c r="E81" s="91"/>
      <c r="F81" s="82"/>
      <c r="G81" s="82"/>
      <c r="H81" s="91"/>
      <c r="I81" s="91"/>
      <c r="J81" s="91"/>
      <c r="K81" s="84"/>
      <c r="L81" s="111"/>
      <c r="M81" s="112"/>
      <c r="N81" s="116"/>
      <c r="O81" s="87"/>
      <c r="P81" s="87"/>
      <c r="Q81" s="88"/>
      <c r="R81" s="88"/>
      <c r="S81" s="89"/>
    </row>
    <row r="82" spans="1:20" x14ac:dyDescent="0.15">
      <c r="A82" s="90"/>
      <c r="B82" s="82"/>
      <c r="C82" s="82"/>
      <c r="D82" s="82"/>
      <c r="E82" s="91"/>
      <c r="F82" s="82"/>
      <c r="G82" s="82"/>
      <c r="H82" s="82"/>
      <c r="I82" s="82"/>
      <c r="J82" s="82"/>
      <c r="K82" s="84"/>
      <c r="L82" s="111"/>
      <c r="M82" s="112"/>
      <c r="N82" s="116"/>
      <c r="O82" s="87"/>
      <c r="P82" s="87"/>
      <c r="Q82" s="88"/>
      <c r="R82" s="88"/>
      <c r="S82" s="89"/>
    </row>
    <row r="83" spans="1:20" x14ac:dyDescent="0.15">
      <c r="A83" s="90"/>
      <c r="B83" s="82"/>
      <c r="C83" s="82"/>
      <c r="D83" s="82"/>
      <c r="E83" s="91"/>
      <c r="F83" s="82"/>
      <c r="G83" s="82"/>
      <c r="H83" s="91"/>
      <c r="I83" s="91"/>
      <c r="J83" s="91"/>
      <c r="K83" s="84"/>
      <c r="L83" s="111"/>
      <c r="M83" s="112"/>
      <c r="N83" s="116"/>
      <c r="O83" s="87"/>
      <c r="P83" s="87"/>
      <c r="Q83" s="88"/>
      <c r="R83" s="88"/>
      <c r="S83" s="89"/>
    </row>
    <row r="84" spans="1:20" x14ac:dyDescent="0.15">
      <c r="A84" s="90"/>
      <c r="B84" s="82"/>
      <c r="C84" s="82"/>
      <c r="D84" s="82"/>
      <c r="E84" s="91"/>
      <c r="F84" s="82"/>
      <c r="G84" s="82"/>
      <c r="H84" s="82"/>
      <c r="I84" s="82"/>
      <c r="J84" s="82"/>
      <c r="K84" s="84"/>
      <c r="L84" s="111"/>
      <c r="M84" s="112"/>
      <c r="N84" s="116"/>
      <c r="O84" s="87"/>
      <c r="P84" s="87"/>
      <c r="Q84" s="88"/>
      <c r="R84" s="88"/>
      <c r="S84" s="89"/>
    </row>
    <row r="85" spans="1:20" x14ac:dyDescent="0.15">
      <c r="A85" s="90"/>
      <c r="B85" s="82"/>
      <c r="C85" s="82"/>
      <c r="D85" s="82"/>
      <c r="E85" s="91"/>
      <c r="F85" s="82"/>
      <c r="G85" s="82"/>
      <c r="H85" s="91"/>
      <c r="I85" s="91"/>
      <c r="J85" s="91"/>
      <c r="K85" s="84"/>
      <c r="L85" s="111"/>
      <c r="M85" s="112"/>
      <c r="N85" s="116"/>
      <c r="O85" s="87"/>
      <c r="P85" s="87"/>
      <c r="Q85" s="88"/>
      <c r="R85" s="88"/>
      <c r="S85" s="89"/>
    </row>
    <row r="86" spans="1:20" x14ac:dyDescent="0.15">
      <c r="A86" s="90"/>
      <c r="B86" s="82"/>
      <c r="C86" s="82"/>
      <c r="D86" s="82"/>
      <c r="E86" s="91"/>
      <c r="F86" s="82"/>
      <c r="G86" s="82"/>
      <c r="H86" s="82"/>
      <c r="I86" s="82"/>
      <c r="J86" s="82"/>
      <c r="K86" s="84"/>
      <c r="L86" s="111"/>
      <c r="M86" s="112"/>
      <c r="N86" s="116"/>
      <c r="O86" s="87"/>
      <c r="P86" s="87"/>
      <c r="Q86" s="88"/>
      <c r="R86" s="88"/>
      <c r="S86" s="89"/>
    </row>
    <row r="87" spans="1:20" x14ac:dyDescent="0.15">
      <c r="A87" s="90"/>
      <c r="B87" s="82"/>
      <c r="C87" s="82"/>
      <c r="D87" s="82"/>
      <c r="E87" s="91"/>
      <c r="F87" s="82"/>
      <c r="G87" s="82"/>
      <c r="H87" s="91"/>
      <c r="I87" s="91"/>
      <c r="J87" s="91"/>
      <c r="K87" s="84"/>
      <c r="L87" s="111"/>
      <c r="M87" s="112"/>
      <c r="N87" s="116"/>
      <c r="O87" s="87"/>
      <c r="P87" s="87"/>
      <c r="Q87" s="88"/>
      <c r="R87" s="88"/>
      <c r="S87" s="89"/>
    </row>
    <row r="88" spans="1:20" x14ac:dyDescent="0.15">
      <c r="A88" s="90"/>
      <c r="B88" s="82"/>
      <c r="C88" s="82"/>
      <c r="D88" s="82"/>
      <c r="E88" s="91"/>
      <c r="F88" s="82"/>
      <c r="G88" s="82"/>
      <c r="H88" s="82"/>
      <c r="I88" s="82"/>
      <c r="J88" s="82"/>
      <c r="K88" s="84"/>
      <c r="L88" s="61"/>
      <c r="M88" s="85"/>
      <c r="N88" s="116"/>
      <c r="O88" s="87"/>
      <c r="P88" s="87"/>
      <c r="Q88" s="88"/>
      <c r="R88" s="88"/>
      <c r="S88" s="89"/>
    </row>
    <row r="89" spans="1:20" x14ac:dyDescent="0.15">
      <c r="A89" s="90"/>
      <c r="B89" s="82"/>
      <c r="C89" s="82"/>
      <c r="D89" s="82"/>
      <c r="E89" s="91"/>
      <c r="F89" s="82"/>
      <c r="G89" s="82"/>
      <c r="H89" s="91"/>
      <c r="I89" s="91"/>
      <c r="J89" s="91"/>
      <c r="K89" s="84"/>
      <c r="L89" s="61"/>
      <c r="M89" s="85"/>
      <c r="N89" s="116"/>
      <c r="O89" s="87"/>
      <c r="P89" s="87"/>
      <c r="Q89" s="88"/>
      <c r="R89" s="88"/>
      <c r="S89" s="89"/>
    </row>
    <row r="90" spans="1:20" x14ac:dyDescent="0.15">
      <c r="A90" s="90"/>
      <c r="B90" s="82"/>
      <c r="C90" s="82"/>
      <c r="D90" s="82"/>
      <c r="E90" s="91"/>
      <c r="F90" s="82"/>
      <c r="G90" s="82"/>
      <c r="H90" s="82"/>
      <c r="I90" s="82"/>
      <c r="J90" s="82"/>
      <c r="K90" s="84"/>
      <c r="L90" s="61"/>
      <c r="M90" s="85"/>
      <c r="N90" s="86"/>
      <c r="O90" s="87"/>
      <c r="P90" s="87"/>
      <c r="Q90" s="88"/>
      <c r="R90" s="88"/>
      <c r="S90" s="89"/>
    </row>
    <row r="91" spans="1:20" x14ac:dyDescent="0.15">
      <c r="A91" s="90"/>
      <c r="B91" s="82"/>
      <c r="C91" s="82"/>
      <c r="D91" s="82"/>
      <c r="E91" s="91"/>
      <c r="F91" s="82"/>
      <c r="G91" s="82"/>
      <c r="H91" s="91"/>
      <c r="I91" s="91"/>
      <c r="J91" s="91"/>
      <c r="K91" s="84"/>
      <c r="L91" s="61"/>
      <c r="M91" s="85"/>
      <c r="N91" s="86"/>
      <c r="O91" s="87"/>
      <c r="P91" s="87"/>
      <c r="Q91" s="88"/>
      <c r="R91" s="88"/>
      <c r="S91" s="89"/>
    </row>
    <row r="92" spans="1:20" x14ac:dyDescent="0.15">
      <c r="A92" s="90"/>
      <c r="B92" s="82"/>
      <c r="C92" s="82"/>
      <c r="D92" s="82"/>
      <c r="E92" s="91"/>
      <c r="F92" s="82"/>
      <c r="G92" s="82"/>
      <c r="H92" s="82"/>
      <c r="I92" s="82"/>
      <c r="J92" s="82"/>
      <c r="K92" s="84"/>
      <c r="L92" s="61"/>
      <c r="M92" s="85"/>
      <c r="N92" s="86"/>
      <c r="O92" s="87"/>
      <c r="P92" s="87"/>
      <c r="Q92" s="88"/>
      <c r="R92" s="88"/>
      <c r="S92" s="89"/>
    </row>
    <row r="93" spans="1:20" x14ac:dyDescent="0.15">
      <c r="A93" s="90"/>
      <c r="B93" s="82"/>
      <c r="C93" s="82"/>
      <c r="D93" s="82"/>
      <c r="E93" s="82"/>
      <c r="F93" s="82"/>
      <c r="G93" s="82"/>
      <c r="H93" s="82"/>
      <c r="I93" s="82"/>
      <c r="J93" s="82"/>
      <c r="K93" s="84"/>
      <c r="L93" s="61"/>
      <c r="M93" s="85"/>
      <c r="N93" s="86"/>
      <c r="O93" s="87"/>
      <c r="P93" s="87"/>
      <c r="Q93" s="88"/>
      <c r="R93" s="88"/>
      <c r="S93" s="89"/>
    </row>
    <row r="94" spans="1:20" s="58" customFormat="1" x14ac:dyDescent="0.15">
      <c r="A94" s="92"/>
      <c r="B94" s="93"/>
      <c r="C94" s="93"/>
      <c r="D94" s="93"/>
      <c r="E94" s="82"/>
      <c r="F94" s="93"/>
      <c r="G94" s="93"/>
      <c r="H94" s="91"/>
      <c r="I94" s="91"/>
      <c r="J94" s="91"/>
      <c r="K94" s="84"/>
      <c r="L94" s="61"/>
      <c r="M94" s="85"/>
      <c r="N94" s="86"/>
      <c r="O94" s="95"/>
      <c r="P94" s="95"/>
      <c r="Q94" s="99"/>
      <c r="R94" s="99"/>
      <c r="S94" s="89"/>
      <c r="T94" s="57"/>
    </row>
    <row r="95" spans="1:20" s="22" customFormat="1" ht="16.5" thickBot="1" x14ac:dyDescent="0.2">
      <c r="A95" s="101"/>
      <c r="B95" s="103"/>
      <c r="C95" s="103"/>
      <c r="D95" s="103"/>
      <c r="E95" s="103"/>
      <c r="F95" s="103"/>
      <c r="G95" s="103"/>
      <c r="H95" s="103"/>
      <c r="I95" s="103"/>
      <c r="J95" s="103"/>
      <c r="K95" s="104"/>
      <c r="L95" s="105"/>
      <c r="M95" s="106"/>
      <c r="N95" s="130"/>
      <c r="O95" s="66"/>
      <c r="P95" s="66"/>
      <c r="Q95" s="108"/>
      <c r="R95" s="108"/>
      <c r="S95" s="101"/>
      <c r="T95" s="42"/>
    </row>
    <row r="96" spans="1:20" s="30" customFormat="1" x14ac:dyDescent="0.15">
      <c r="A96" s="109"/>
      <c r="B96" s="91"/>
      <c r="C96" s="91"/>
      <c r="D96" s="91"/>
      <c r="E96" s="91"/>
      <c r="F96" s="91"/>
      <c r="G96" s="91"/>
      <c r="H96" s="91"/>
      <c r="I96" s="91"/>
      <c r="J96" s="91"/>
      <c r="K96" s="110"/>
      <c r="L96" s="111"/>
      <c r="M96" s="112"/>
      <c r="N96" s="113"/>
      <c r="O96" s="114"/>
      <c r="P96" s="114"/>
      <c r="Q96" s="99"/>
      <c r="R96" s="99"/>
      <c r="S96" s="89"/>
      <c r="T96" s="29"/>
    </row>
    <row r="97" spans="1:19" x14ac:dyDescent="0.15">
      <c r="A97" s="90"/>
      <c r="B97" s="82"/>
      <c r="C97" s="82"/>
      <c r="D97" s="82"/>
      <c r="E97" s="82"/>
      <c r="F97" s="82"/>
      <c r="G97" s="82"/>
      <c r="H97" s="82"/>
      <c r="I97" s="82"/>
      <c r="J97" s="91"/>
      <c r="K97" s="84"/>
      <c r="L97" s="111"/>
      <c r="M97" s="112"/>
      <c r="N97" s="86"/>
      <c r="O97" s="87"/>
      <c r="P97" s="87"/>
      <c r="Q97" s="99"/>
      <c r="R97" s="99"/>
      <c r="S97" s="89"/>
    </row>
    <row r="98" spans="1:19" x14ac:dyDescent="0.15">
      <c r="A98" s="90"/>
      <c r="B98" s="82"/>
      <c r="C98" s="82"/>
      <c r="D98" s="82"/>
      <c r="E98" s="82"/>
      <c r="F98" s="82"/>
      <c r="G98" s="82"/>
      <c r="H98" s="82"/>
      <c r="I98" s="82"/>
      <c r="J98" s="91"/>
      <c r="K98" s="84"/>
      <c r="L98" s="111"/>
      <c r="M98" s="112"/>
      <c r="N98" s="86"/>
      <c r="O98" s="87"/>
      <c r="P98" s="87"/>
      <c r="Q98" s="99"/>
      <c r="R98" s="99"/>
      <c r="S98" s="89"/>
    </row>
    <row r="99" spans="1:19" x14ac:dyDescent="0.15">
      <c r="A99" s="90"/>
      <c r="B99" s="82"/>
      <c r="C99" s="82"/>
      <c r="D99" s="82"/>
      <c r="E99" s="82"/>
      <c r="F99" s="82"/>
      <c r="G99" s="82"/>
      <c r="H99" s="82"/>
      <c r="I99" s="82"/>
      <c r="J99" s="91"/>
      <c r="K99" s="84"/>
      <c r="L99" s="111"/>
      <c r="M99" s="112"/>
      <c r="N99" s="86"/>
      <c r="O99" s="87"/>
      <c r="P99" s="87"/>
      <c r="Q99" s="99"/>
      <c r="R99" s="99"/>
      <c r="S99" s="89"/>
    </row>
    <row r="100" spans="1:19" x14ac:dyDescent="0.15">
      <c r="A100" s="90"/>
      <c r="B100" s="82"/>
      <c r="C100" s="82"/>
      <c r="D100" s="82"/>
      <c r="E100" s="82"/>
      <c r="F100" s="82"/>
      <c r="G100" s="82"/>
      <c r="H100" s="82"/>
      <c r="I100" s="82"/>
      <c r="J100" s="91"/>
      <c r="K100" s="84"/>
      <c r="L100" s="111"/>
      <c r="M100" s="112"/>
      <c r="N100" s="86"/>
      <c r="O100" s="87"/>
      <c r="P100" s="87"/>
      <c r="Q100" s="99"/>
      <c r="R100" s="99"/>
      <c r="S100" s="89"/>
    </row>
    <row r="101" spans="1:19" x14ac:dyDescent="0.15">
      <c r="A101" s="90"/>
      <c r="B101" s="82"/>
      <c r="C101" s="82"/>
      <c r="D101" s="82"/>
      <c r="E101" s="82"/>
      <c r="F101" s="82"/>
      <c r="G101" s="82"/>
      <c r="H101" s="82"/>
      <c r="I101" s="82"/>
      <c r="J101" s="91"/>
      <c r="K101" s="84"/>
      <c r="L101" s="111"/>
      <c r="M101" s="112"/>
      <c r="N101" s="86"/>
      <c r="O101" s="87"/>
      <c r="P101" s="87"/>
      <c r="Q101" s="99"/>
      <c r="R101" s="99"/>
      <c r="S101" s="89"/>
    </row>
    <row r="102" spans="1:19" x14ac:dyDescent="0.15">
      <c r="A102" s="90"/>
      <c r="B102" s="82"/>
      <c r="C102" s="82"/>
      <c r="D102" s="82"/>
      <c r="E102" s="82"/>
      <c r="F102" s="82"/>
      <c r="G102" s="82"/>
      <c r="H102" s="82"/>
      <c r="I102" s="82"/>
      <c r="J102" s="91"/>
      <c r="K102" s="84"/>
      <c r="L102" s="111"/>
      <c r="M102" s="112"/>
      <c r="N102" s="86"/>
      <c r="O102" s="87"/>
      <c r="P102" s="87"/>
      <c r="Q102" s="99"/>
      <c r="R102" s="99"/>
      <c r="S102" s="89"/>
    </row>
    <row r="103" spans="1:19" x14ac:dyDescent="0.15">
      <c r="A103" s="90"/>
      <c r="B103" s="82"/>
      <c r="C103" s="82"/>
      <c r="D103" s="82"/>
      <c r="E103" s="82"/>
      <c r="F103" s="82"/>
      <c r="G103" s="82"/>
      <c r="H103" s="82"/>
      <c r="I103" s="82"/>
      <c r="J103" s="91"/>
      <c r="K103" s="84"/>
      <c r="L103" s="111"/>
      <c r="M103" s="112"/>
      <c r="N103" s="86"/>
      <c r="O103" s="87"/>
      <c r="P103" s="87"/>
      <c r="Q103" s="99"/>
      <c r="R103" s="99"/>
      <c r="S103" s="89"/>
    </row>
    <row r="104" spans="1:19" x14ac:dyDescent="0.15">
      <c r="A104" s="90"/>
      <c r="B104" s="82"/>
      <c r="C104" s="82"/>
      <c r="D104" s="82"/>
      <c r="E104" s="82"/>
      <c r="F104" s="82"/>
      <c r="G104" s="82"/>
      <c r="H104" s="82"/>
      <c r="I104" s="82"/>
      <c r="J104" s="91"/>
      <c r="K104" s="84"/>
      <c r="L104" s="111"/>
      <c r="M104" s="112"/>
      <c r="N104" s="86"/>
      <c r="O104" s="87"/>
      <c r="P104" s="87"/>
      <c r="Q104" s="99"/>
      <c r="R104" s="99"/>
      <c r="S104" s="89"/>
    </row>
    <row r="105" spans="1:19" x14ac:dyDescent="0.15">
      <c r="A105" s="90"/>
      <c r="B105" s="82"/>
      <c r="C105" s="82"/>
      <c r="D105" s="82"/>
      <c r="E105" s="82"/>
      <c r="F105" s="82"/>
      <c r="G105" s="82"/>
      <c r="H105" s="82"/>
      <c r="I105" s="82"/>
      <c r="J105" s="91"/>
      <c r="K105" s="84"/>
      <c r="L105" s="111"/>
      <c r="M105" s="112"/>
      <c r="N105" s="86"/>
      <c r="O105" s="87"/>
      <c r="P105" s="87"/>
      <c r="Q105" s="99"/>
      <c r="R105" s="99"/>
      <c r="S105" s="89"/>
    </row>
    <row r="106" spans="1:19" x14ac:dyDescent="0.15">
      <c r="A106" s="90"/>
      <c r="B106" s="82"/>
      <c r="C106" s="82"/>
      <c r="D106" s="82"/>
      <c r="E106" s="82"/>
      <c r="F106" s="82"/>
      <c r="G106" s="82"/>
      <c r="H106" s="82"/>
      <c r="I106" s="82"/>
      <c r="J106" s="91"/>
      <c r="K106" s="84"/>
      <c r="L106" s="111"/>
      <c r="M106" s="112"/>
      <c r="N106" s="86"/>
      <c r="O106" s="87"/>
      <c r="P106" s="87"/>
      <c r="Q106" s="99"/>
      <c r="R106" s="99"/>
      <c r="S106" s="89"/>
    </row>
    <row r="107" spans="1:19" x14ac:dyDescent="0.15">
      <c r="A107" s="90"/>
      <c r="B107" s="82"/>
      <c r="C107" s="82"/>
      <c r="D107" s="82"/>
      <c r="E107" s="82"/>
      <c r="F107" s="82"/>
      <c r="G107" s="82"/>
      <c r="H107" s="82"/>
      <c r="I107" s="82"/>
      <c r="J107" s="91"/>
      <c r="K107" s="84"/>
      <c r="L107" s="111"/>
      <c r="M107" s="112"/>
      <c r="N107" s="86"/>
      <c r="O107" s="87"/>
      <c r="P107" s="87"/>
      <c r="Q107" s="99"/>
      <c r="R107" s="99"/>
      <c r="S107" s="89"/>
    </row>
    <row r="108" spans="1:19" x14ac:dyDescent="0.15">
      <c r="A108" s="90"/>
      <c r="B108" s="82"/>
      <c r="C108" s="82"/>
      <c r="D108" s="82"/>
      <c r="E108" s="82"/>
      <c r="F108" s="82"/>
      <c r="G108" s="82"/>
      <c r="H108" s="82"/>
      <c r="I108" s="82"/>
      <c r="J108" s="82"/>
      <c r="K108" s="84"/>
      <c r="L108" s="61"/>
      <c r="M108" s="85"/>
      <c r="N108" s="86"/>
      <c r="O108" s="87"/>
      <c r="P108" s="87"/>
      <c r="Q108" s="99"/>
      <c r="R108" s="99"/>
      <c r="S108" s="89"/>
    </row>
    <row r="109" spans="1:19" x14ac:dyDescent="0.15">
      <c r="A109" s="90"/>
      <c r="B109" s="82"/>
      <c r="C109" s="82"/>
      <c r="D109" s="82"/>
      <c r="E109" s="82"/>
      <c r="F109" s="82"/>
      <c r="G109" s="82"/>
      <c r="H109" s="82"/>
      <c r="I109" s="82"/>
      <c r="J109" s="82"/>
      <c r="K109" s="84"/>
      <c r="L109" s="61"/>
      <c r="M109" s="85"/>
      <c r="N109" s="86"/>
      <c r="O109" s="131"/>
      <c r="P109" s="87"/>
      <c r="Q109" s="99"/>
      <c r="R109" s="99"/>
      <c r="S109" s="89"/>
    </row>
    <row r="110" spans="1:19" x14ac:dyDescent="0.15">
      <c r="A110" s="90"/>
      <c r="B110" s="82"/>
      <c r="C110" s="82"/>
      <c r="D110" s="82"/>
      <c r="E110" s="82"/>
      <c r="F110" s="82"/>
      <c r="G110" s="82"/>
      <c r="H110" s="82"/>
      <c r="I110" s="82"/>
      <c r="J110" s="82"/>
      <c r="K110" s="84"/>
      <c r="L110" s="61"/>
      <c r="M110" s="85"/>
      <c r="N110" s="86"/>
      <c r="O110" s="87"/>
      <c r="P110" s="87"/>
      <c r="Q110" s="99"/>
      <c r="R110" s="99"/>
      <c r="S110" s="89"/>
    </row>
    <row r="111" spans="1:19" x14ac:dyDescent="0.15">
      <c r="A111" s="90"/>
      <c r="B111" s="82"/>
      <c r="C111" s="82"/>
      <c r="D111" s="82"/>
      <c r="E111" s="82"/>
      <c r="F111" s="82"/>
      <c r="G111" s="82"/>
      <c r="H111" s="82"/>
      <c r="I111" s="82"/>
      <c r="J111" s="82"/>
      <c r="K111" s="84"/>
      <c r="L111" s="61"/>
      <c r="M111" s="85"/>
      <c r="N111" s="86"/>
      <c r="O111" s="87"/>
      <c r="P111" s="87"/>
      <c r="Q111" s="99"/>
      <c r="R111" s="99"/>
      <c r="S111" s="89"/>
    </row>
    <row r="112" spans="1:19" x14ac:dyDescent="0.15">
      <c r="A112" s="90"/>
      <c r="B112" s="82"/>
      <c r="C112" s="82"/>
      <c r="D112" s="82"/>
      <c r="E112" s="82"/>
      <c r="F112" s="82"/>
      <c r="G112" s="82"/>
      <c r="H112" s="82"/>
      <c r="I112" s="82"/>
      <c r="J112" s="82"/>
      <c r="K112" s="84"/>
      <c r="L112" s="61"/>
      <c r="M112" s="85"/>
      <c r="N112" s="86"/>
      <c r="O112" s="87"/>
      <c r="P112" s="87"/>
      <c r="Q112" s="99"/>
      <c r="R112" s="99"/>
      <c r="S112" s="89"/>
    </row>
    <row r="113" spans="1:20" x14ac:dyDescent="0.15">
      <c r="A113" s="90"/>
      <c r="B113" s="82"/>
      <c r="C113" s="82"/>
      <c r="D113" s="82"/>
      <c r="E113" s="82"/>
      <c r="F113" s="82"/>
      <c r="G113" s="82"/>
      <c r="H113" s="82"/>
      <c r="I113" s="82"/>
      <c r="J113" s="82"/>
      <c r="K113" s="84"/>
      <c r="L113" s="61"/>
      <c r="M113" s="85"/>
      <c r="N113" s="86"/>
      <c r="O113" s="87"/>
      <c r="P113" s="87"/>
      <c r="Q113" s="99"/>
      <c r="R113" s="99"/>
      <c r="S113" s="89"/>
    </row>
    <row r="114" spans="1:20" x14ac:dyDescent="0.15">
      <c r="A114" s="90"/>
      <c r="B114" s="82"/>
      <c r="C114" s="82"/>
      <c r="D114" s="82"/>
      <c r="E114" s="82"/>
      <c r="F114" s="82"/>
      <c r="G114" s="82"/>
      <c r="H114" s="82"/>
      <c r="I114" s="82"/>
      <c r="J114" s="82"/>
      <c r="K114" s="84"/>
      <c r="L114" s="61"/>
      <c r="M114" s="112"/>
      <c r="N114" s="86"/>
      <c r="O114" s="87"/>
      <c r="P114" s="87"/>
      <c r="Q114" s="99"/>
      <c r="R114" s="99"/>
      <c r="S114" s="89"/>
    </row>
    <row r="115" spans="1:20" x14ac:dyDescent="0.15">
      <c r="A115" s="90"/>
      <c r="B115" s="82"/>
      <c r="C115" s="82"/>
      <c r="D115" s="82"/>
      <c r="E115" s="82"/>
      <c r="F115" s="82"/>
      <c r="G115" s="82"/>
      <c r="H115" s="82"/>
      <c r="I115" s="82"/>
      <c r="J115" s="91"/>
      <c r="K115" s="84"/>
      <c r="L115" s="111"/>
      <c r="M115" s="112"/>
      <c r="N115" s="86"/>
      <c r="O115" s="87"/>
      <c r="P115" s="87"/>
      <c r="Q115" s="99"/>
      <c r="R115" s="99"/>
      <c r="S115" s="89"/>
    </row>
    <row r="116" spans="1:20" x14ac:dyDescent="0.15">
      <c r="A116" s="90"/>
      <c r="B116" s="82"/>
      <c r="C116" s="82"/>
      <c r="D116" s="82"/>
      <c r="E116" s="82"/>
      <c r="F116" s="82"/>
      <c r="G116" s="82"/>
      <c r="H116" s="82"/>
      <c r="I116" s="82"/>
      <c r="J116" s="82"/>
      <c r="K116" s="84"/>
      <c r="L116" s="61"/>
      <c r="M116" s="112"/>
      <c r="N116" s="86"/>
      <c r="O116" s="87"/>
      <c r="P116" s="87"/>
      <c r="Q116" s="99"/>
      <c r="R116" s="99"/>
      <c r="S116" s="89"/>
    </row>
    <row r="117" spans="1:20" x14ac:dyDescent="0.15">
      <c r="A117" s="90"/>
      <c r="B117" s="82"/>
      <c r="C117" s="82"/>
      <c r="D117" s="82"/>
      <c r="E117" s="82"/>
      <c r="F117" s="82"/>
      <c r="G117" s="82"/>
      <c r="H117" s="82"/>
      <c r="I117" s="82"/>
      <c r="J117" s="82"/>
      <c r="K117" s="84"/>
      <c r="L117" s="61"/>
      <c r="M117" s="112"/>
      <c r="N117" s="86"/>
      <c r="O117" s="87"/>
      <c r="P117" s="87"/>
      <c r="Q117" s="99"/>
      <c r="R117" s="99"/>
      <c r="S117" s="89"/>
    </row>
    <row r="118" spans="1:20" x14ac:dyDescent="0.15">
      <c r="A118" s="90"/>
      <c r="B118" s="82"/>
      <c r="C118" s="82"/>
      <c r="D118" s="82"/>
      <c r="E118" s="82"/>
      <c r="F118" s="82"/>
      <c r="G118" s="82"/>
      <c r="H118" s="82"/>
      <c r="I118" s="82"/>
      <c r="J118" s="82"/>
      <c r="K118" s="84"/>
      <c r="L118" s="61"/>
      <c r="M118" s="112"/>
      <c r="N118" s="86"/>
      <c r="O118" s="87"/>
      <c r="P118" s="87"/>
      <c r="Q118" s="99"/>
      <c r="R118" s="99"/>
      <c r="S118" s="89"/>
    </row>
    <row r="119" spans="1:20" x14ac:dyDescent="0.15">
      <c r="A119" s="90"/>
      <c r="B119" s="82"/>
      <c r="C119" s="82"/>
      <c r="D119" s="82"/>
      <c r="E119" s="82"/>
      <c r="F119" s="82"/>
      <c r="G119" s="82"/>
      <c r="H119" s="82"/>
      <c r="I119" s="82"/>
      <c r="J119" s="82"/>
      <c r="K119" s="84"/>
      <c r="L119" s="61"/>
      <c r="M119" s="112"/>
      <c r="N119" s="86"/>
      <c r="O119" s="87"/>
      <c r="P119" s="87"/>
      <c r="Q119" s="99"/>
      <c r="R119" s="99"/>
      <c r="S119" s="89"/>
    </row>
    <row r="120" spans="1:20" x14ac:dyDescent="0.15">
      <c r="A120" s="90"/>
      <c r="B120" s="82"/>
      <c r="C120" s="82"/>
      <c r="D120" s="82"/>
      <c r="E120" s="82"/>
      <c r="F120" s="82"/>
      <c r="G120" s="82"/>
      <c r="H120" s="82"/>
      <c r="I120" s="82"/>
      <c r="J120" s="82"/>
      <c r="K120" s="84"/>
      <c r="L120" s="61"/>
      <c r="M120" s="85"/>
      <c r="N120" s="86"/>
      <c r="O120" s="87"/>
      <c r="P120" s="87"/>
      <c r="Q120" s="99"/>
      <c r="R120" s="99"/>
      <c r="S120" s="89"/>
    </row>
    <row r="121" spans="1:20" x14ac:dyDescent="0.15">
      <c r="A121" s="90"/>
      <c r="B121" s="82"/>
      <c r="C121" s="82"/>
      <c r="D121" s="82"/>
      <c r="E121" s="82"/>
      <c r="F121" s="82"/>
      <c r="G121" s="82"/>
      <c r="H121" s="82"/>
      <c r="I121" s="82"/>
      <c r="J121" s="82"/>
      <c r="K121" s="84"/>
      <c r="L121" s="61"/>
      <c r="M121" s="85"/>
      <c r="N121" s="86"/>
      <c r="O121" s="87"/>
      <c r="P121" s="87"/>
      <c r="Q121" s="99"/>
      <c r="R121" s="99"/>
      <c r="S121" s="89"/>
    </row>
    <row r="122" spans="1:20" x14ac:dyDescent="0.15">
      <c r="A122" s="90"/>
      <c r="B122" s="82"/>
      <c r="C122" s="82"/>
      <c r="D122" s="82"/>
      <c r="E122" s="82"/>
      <c r="F122" s="82"/>
      <c r="G122" s="82"/>
      <c r="H122" s="82"/>
      <c r="I122" s="82"/>
      <c r="J122" s="82"/>
      <c r="K122" s="84"/>
      <c r="L122" s="61"/>
      <c r="M122" s="85"/>
      <c r="N122" s="86"/>
      <c r="O122" s="131"/>
      <c r="P122" s="87"/>
      <c r="Q122" s="99"/>
      <c r="R122" s="99"/>
      <c r="S122" s="89"/>
    </row>
    <row r="123" spans="1:20" x14ac:dyDescent="0.15">
      <c r="A123" s="90"/>
      <c r="B123" s="82"/>
      <c r="C123" s="82"/>
      <c r="D123" s="82"/>
      <c r="E123" s="82"/>
      <c r="F123" s="82"/>
      <c r="G123" s="82"/>
      <c r="H123" s="82"/>
      <c r="I123" s="82"/>
      <c r="J123" s="82"/>
      <c r="K123" s="84"/>
      <c r="L123" s="61"/>
      <c r="M123" s="85"/>
      <c r="N123" s="86"/>
      <c r="O123" s="87"/>
      <c r="P123" s="87"/>
      <c r="Q123" s="99"/>
      <c r="R123" s="99"/>
      <c r="S123" s="89"/>
    </row>
    <row r="124" spans="1:20" x14ac:dyDescent="0.15">
      <c r="A124" s="90"/>
      <c r="B124" s="82"/>
      <c r="C124" s="82"/>
      <c r="D124" s="82"/>
      <c r="E124" s="82"/>
      <c r="F124" s="82"/>
      <c r="G124" s="82"/>
      <c r="H124" s="82"/>
      <c r="I124" s="82"/>
      <c r="J124" s="82"/>
      <c r="K124" s="84"/>
      <c r="L124" s="61"/>
      <c r="M124" s="85"/>
      <c r="N124" s="86"/>
      <c r="O124" s="87"/>
      <c r="P124" s="87"/>
      <c r="Q124" s="99"/>
      <c r="R124" s="99"/>
      <c r="S124" s="89"/>
    </row>
    <row r="125" spans="1:20" x14ac:dyDescent="0.15">
      <c r="A125" s="90"/>
      <c r="B125" s="82"/>
      <c r="C125" s="82"/>
      <c r="D125" s="82"/>
      <c r="E125" s="82"/>
      <c r="F125" s="82"/>
      <c r="G125" s="82"/>
      <c r="H125" s="82"/>
      <c r="I125" s="82"/>
      <c r="J125" s="82"/>
      <c r="K125" s="84"/>
      <c r="L125" s="61"/>
      <c r="M125" s="85"/>
      <c r="N125" s="86"/>
      <c r="O125" s="87"/>
      <c r="P125" s="87"/>
      <c r="Q125" s="99"/>
      <c r="R125" s="99"/>
      <c r="S125" s="89"/>
    </row>
    <row r="126" spans="1:20" x14ac:dyDescent="0.15">
      <c r="A126" s="90"/>
      <c r="B126" s="82"/>
      <c r="C126" s="82"/>
      <c r="D126" s="82"/>
      <c r="E126" s="82"/>
      <c r="F126" s="82"/>
      <c r="G126" s="82"/>
      <c r="H126" s="82"/>
      <c r="I126" s="82"/>
      <c r="J126" s="82"/>
      <c r="K126" s="84"/>
      <c r="L126" s="61"/>
      <c r="M126" s="85"/>
      <c r="N126" s="86"/>
      <c r="O126" s="87"/>
      <c r="P126" s="87"/>
      <c r="Q126" s="99"/>
      <c r="R126" s="99"/>
      <c r="S126" s="89"/>
    </row>
    <row r="127" spans="1:20" x14ac:dyDescent="0.15">
      <c r="A127" s="90"/>
      <c r="B127" s="82"/>
      <c r="C127" s="82"/>
      <c r="D127" s="82"/>
      <c r="E127" s="82"/>
      <c r="F127" s="82"/>
      <c r="G127" s="82"/>
      <c r="H127" s="82"/>
      <c r="I127" s="82"/>
      <c r="J127" s="82"/>
      <c r="K127" s="84"/>
      <c r="L127" s="61"/>
      <c r="M127" s="85"/>
      <c r="N127" s="86"/>
      <c r="O127" s="87"/>
      <c r="P127" s="87"/>
      <c r="Q127" s="99"/>
      <c r="R127" s="99"/>
      <c r="S127" s="89"/>
    </row>
    <row r="128" spans="1:20" s="58" customFormat="1" x14ac:dyDescent="0.15">
      <c r="A128" s="92"/>
      <c r="B128" s="93"/>
      <c r="C128" s="93"/>
      <c r="D128" s="93"/>
      <c r="E128" s="93"/>
      <c r="F128" s="82"/>
      <c r="G128" s="82"/>
      <c r="H128" s="82"/>
      <c r="I128" s="82"/>
      <c r="J128" s="82"/>
      <c r="K128" s="84"/>
      <c r="L128" s="61"/>
      <c r="M128" s="85"/>
      <c r="N128" s="86"/>
      <c r="O128" s="87"/>
      <c r="P128" s="87"/>
      <c r="Q128" s="99"/>
      <c r="R128" s="99"/>
      <c r="S128" s="89"/>
      <c r="T128" s="57"/>
    </row>
    <row r="129" spans="1:20" s="58" customFormat="1" x14ac:dyDescent="0.15">
      <c r="A129" s="92"/>
      <c r="B129" s="93"/>
      <c r="C129" s="93"/>
      <c r="D129" s="93"/>
      <c r="E129" s="93"/>
      <c r="F129" s="82"/>
      <c r="G129" s="82"/>
      <c r="H129" s="82"/>
      <c r="I129" s="82"/>
      <c r="J129" s="82"/>
      <c r="K129" s="84"/>
      <c r="L129" s="61"/>
      <c r="M129" s="85"/>
      <c r="N129" s="86"/>
      <c r="O129" s="87"/>
      <c r="P129" s="87"/>
      <c r="Q129" s="99"/>
      <c r="R129" s="99"/>
      <c r="S129" s="89"/>
      <c r="T129" s="57"/>
    </row>
    <row r="130" spans="1:20" s="58" customFormat="1" x14ac:dyDescent="0.15">
      <c r="A130" s="92"/>
      <c r="B130" s="93"/>
      <c r="C130" s="93"/>
      <c r="D130" s="93"/>
      <c r="E130" s="93"/>
      <c r="F130" s="82"/>
      <c r="G130" s="82"/>
      <c r="H130" s="82"/>
      <c r="I130" s="82"/>
      <c r="J130" s="82"/>
      <c r="K130" s="84"/>
      <c r="L130" s="61"/>
      <c r="M130" s="85"/>
      <c r="N130" s="86"/>
      <c r="O130" s="87"/>
      <c r="P130" s="87"/>
      <c r="Q130" s="99"/>
      <c r="R130" s="99"/>
      <c r="S130" s="89"/>
      <c r="T130" s="57"/>
    </row>
    <row r="131" spans="1:20" s="58" customFormat="1" x14ac:dyDescent="0.15">
      <c r="A131" s="92"/>
      <c r="B131" s="93"/>
      <c r="C131" s="93"/>
      <c r="D131" s="93"/>
      <c r="E131" s="93"/>
      <c r="F131" s="82"/>
      <c r="G131" s="82"/>
      <c r="H131" s="82"/>
      <c r="I131" s="82"/>
      <c r="J131" s="82"/>
      <c r="K131" s="84"/>
      <c r="L131" s="61"/>
      <c r="M131" s="85"/>
      <c r="N131" s="86"/>
      <c r="O131" s="87"/>
      <c r="P131" s="87"/>
      <c r="Q131" s="99"/>
      <c r="R131" s="99"/>
      <c r="S131" s="89"/>
      <c r="T131" s="57"/>
    </row>
    <row r="132" spans="1:20" s="58" customFormat="1" x14ac:dyDescent="0.15">
      <c r="A132" s="92"/>
      <c r="B132" s="93"/>
      <c r="C132" s="93"/>
      <c r="D132" s="93"/>
      <c r="E132" s="93"/>
      <c r="F132" s="82"/>
      <c r="G132" s="82"/>
      <c r="H132" s="82"/>
      <c r="I132" s="82"/>
      <c r="J132" s="82"/>
      <c r="K132" s="84"/>
      <c r="L132" s="61"/>
      <c r="M132" s="85"/>
      <c r="N132" s="86"/>
      <c r="O132" s="87"/>
      <c r="P132" s="87"/>
      <c r="Q132" s="99"/>
      <c r="R132" s="99"/>
      <c r="S132" s="89"/>
      <c r="T132" s="57"/>
    </row>
    <row r="133" spans="1:20" s="58" customFormat="1" x14ac:dyDescent="0.15">
      <c r="A133" s="92"/>
      <c r="B133" s="93"/>
      <c r="C133" s="93"/>
      <c r="D133" s="93"/>
      <c r="E133" s="93"/>
      <c r="F133" s="93"/>
      <c r="G133" s="93"/>
      <c r="H133" s="82"/>
      <c r="I133" s="82"/>
      <c r="J133" s="82"/>
      <c r="K133" s="94"/>
      <c r="L133" s="67"/>
      <c r="M133" s="68"/>
      <c r="N133" s="132"/>
      <c r="O133" s="95"/>
      <c r="P133" s="95"/>
      <c r="Q133" s="99"/>
      <c r="R133" s="99"/>
      <c r="S133" s="89"/>
      <c r="T133" s="57"/>
    </row>
    <row r="134" spans="1:20" s="58" customFormat="1" x14ac:dyDescent="0.15">
      <c r="A134" s="92"/>
      <c r="B134" s="93"/>
      <c r="C134" s="93"/>
      <c r="D134" s="93"/>
      <c r="E134" s="93"/>
      <c r="F134" s="93"/>
      <c r="G134" s="93"/>
      <c r="H134" s="82"/>
      <c r="I134" s="82"/>
      <c r="J134" s="82"/>
      <c r="K134" s="94"/>
      <c r="L134" s="67"/>
      <c r="M134" s="68"/>
      <c r="N134" s="132"/>
      <c r="O134" s="87"/>
      <c r="P134" s="95"/>
      <c r="Q134" s="99"/>
      <c r="R134" s="99"/>
      <c r="S134" s="89"/>
      <c r="T134" s="57"/>
    </row>
    <row r="135" spans="1:20" s="58" customFormat="1" x14ac:dyDescent="0.15">
      <c r="A135" s="92"/>
      <c r="B135" s="93"/>
      <c r="C135" s="93"/>
      <c r="D135" s="93"/>
      <c r="E135" s="93"/>
      <c r="F135" s="93"/>
      <c r="G135" s="93"/>
      <c r="H135" s="82"/>
      <c r="I135" s="82"/>
      <c r="J135" s="82"/>
      <c r="K135" s="94"/>
      <c r="L135" s="67"/>
      <c r="M135" s="68"/>
      <c r="N135" s="132"/>
      <c r="O135" s="87"/>
      <c r="P135" s="95"/>
      <c r="Q135" s="99"/>
      <c r="R135" s="99"/>
      <c r="S135" s="89"/>
      <c r="T135" s="57"/>
    </row>
    <row r="136" spans="1:20" s="58" customFormat="1" x14ac:dyDescent="0.15">
      <c r="A136" s="92"/>
      <c r="B136" s="93"/>
      <c r="C136" s="93"/>
      <c r="D136" s="93"/>
      <c r="E136" s="93"/>
      <c r="F136" s="93"/>
      <c r="G136" s="93"/>
      <c r="H136" s="82"/>
      <c r="I136" s="82"/>
      <c r="J136" s="93"/>
      <c r="K136" s="94"/>
      <c r="L136" s="67"/>
      <c r="M136" s="68"/>
      <c r="N136" s="132"/>
      <c r="O136" s="95"/>
      <c r="P136" s="95"/>
      <c r="Q136" s="99"/>
      <c r="R136" s="99"/>
      <c r="S136" s="89"/>
      <c r="T136" s="57"/>
    </row>
    <row r="137" spans="1:20" s="58" customFormat="1" x14ac:dyDescent="0.15">
      <c r="A137" s="92"/>
      <c r="B137" s="126"/>
      <c r="C137" s="93"/>
      <c r="D137" s="93"/>
      <c r="E137" s="93"/>
      <c r="F137" s="93"/>
      <c r="G137" s="93"/>
      <c r="H137" s="93"/>
      <c r="I137" s="93"/>
      <c r="J137" s="93"/>
      <c r="K137" s="94"/>
      <c r="L137" s="67"/>
      <c r="M137" s="68"/>
      <c r="N137" s="132"/>
      <c r="O137" s="95"/>
      <c r="P137" s="95"/>
      <c r="Q137" s="99"/>
      <c r="R137" s="99"/>
      <c r="S137" s="89"/>
      <c r="T137" s="57"/>
    </row>
    <row r="138" spans="1:20" s="22" customFormat="1" ht="16.5" thickBot="1" x14ac:dyDescent="0.2">
      <c r="A138" s="101"/>
      <c r="B138" s="103"/>
      <c r="C138" s="103"/>
      <c r="D138" s="103"/>
      <c r="E138" s="103"/>
      <c r="F138" s="103"/>
      <c r="G138" s="103"/>
      <c r="H138" s="103"/>
      <c r="I138" s="103"/>
      <c r="J138" s="103"/>
      <c r="K138" s="104"/>
      <c r="L138" s="105"/>
      <c r="M138" s="106"/>
      <c r="N138" s="130"/>
      <c r="O138" s="66"/>
      <c r="P138" s="66"/>
      <c r="Q138" s="133"/>
      <c r="R138" s="133"/>
      <c r="S138" s="101"/>
      <c r="T138" s="42"/>
    </row>
    <row r="139" spans="1:20" s="30" customFormat="1" x14ac:dyDescent="0.15">
      <c r="A139" s="109"/>
      <c r="B139" s="91"/>
      <c r="C139" s="91"/>
      <c r="D139" s="91"/>
      <c r="E139" s="91"/>
      <c r="F139" s="91"/>
      <c r="G139" s="91"/>
      <c r="H139" s="91"/>
      <c r="I139" s="91"/>
      <c r="J139" s="82"/>
      <c r="K139" s="110"/>
      <c r="L139" s="111"/>
      <c r="M139" s="112"/>
      <c r="N139" s="86"/>
      <c r="O139" s="114"/>
      <c r="P139" s="114"/>
      <c r="Q139" s="99"/>
      <c r="R139" s="99"/>
      <c r="S139" s="89"/>
      <c r="T139" s="29"/>
    </row>
    <row r="140" spans="1:20" x14ac:dyDescent="0.15">
      <c r="A140" s="90"/>
      <c r="B140" s="82"/>
      <c r="C140" s="82"/>
      <c r="D140" s="82"/>
      <c r="E140" s="82"/>
      <c r="F140" s="82"/>
      <c r="G140" s="82"/>
      <c r="H140" s="82"/>
      <c r="I140" s="82"/>
      <c r="J140" s="82"/>
      <c r="K140" s="84"/>
      <c r="L140" s="111"/>
      <c r="M140" s="85"/>
      <c r="N140" s="86"/>
      <c r="O140" s="87"/>
      <c r="P140" s="87"/>
      <c r="Q140" s="99"/>
      <c r="R140" s="99"/>
      <c r="S140" s="89"/>
    </row>
    <row r="141" spans="1:20" x14ac:dyDescent="0.15">
      <c r="A141" s="90"/>
      <c r="B141" s="82"/>
      <c r="C141" s="82"/>
      <c r="D141" s="82"/>
      <c r="E141" s="82"/>
      <c r="F141" s="82"/>
      <c r="G141" s="82"/>
      <c r="H141" s="82"/>
      <c r="I141" s="82"/>
      <c r="J141" s="82"/>
      <c r="K141" s="84"/>
      <c r="L141" s="111"/>
      <c r="M141" s="85"/>
      <c r="N141" s="86"/>
      <c r="O141" s="87"/>
      <c r="P141" s="87"/>
      <c r="Q141" s="99"/>
      <c r="R141" s="99"/>
      <c r="S141" s="89"/>
    </row>
    <row r="142" spans="1:20" x14ac:dyDescent="0.15">
      <c r="A142" s="90"/>
      <c r="B142" s="82"/>
      <c r="C142" s="82"/>
      <c r="D142" s="82"/>
      <c r="E142" s="82"/>
      <c r="F142" s="82"/>
      <c r="G142" s="82"/>
      <c r="H142" s="82"/>
      <c r="I142" s="82"/>
      <c r="J142" s="82"/>
      <c r="K142" s="84"/>
      <c r="L142" s="111"/>
      <c r="M142" s="85"/>
      <c r="N142" s="86"/>
      <c r="O142" s="87"/>
      <c r="P142" s="87"/>
      <c r="Q142" s="99"/>
      <c r="R142" s="99"/>
      <c r="S142" s="89"/>
    </row>
    <row r="143" spans="1:20" x14ac:dyDescent="0.15">
      <c r="A143" s="90"/>
      <c r="B143" s="82"/>
      <c r="C143" s="82"/>
      <c r="D143" s="82"/>
      <c r="E143" s="82"/>
      <c r="F143" s="82"/>
      <c r="G143" s="82"/>
      <c r="H143" s="82"/>
      <c r="I143" s="82"/>
      <c r="J143" s="82"/>
      <c r="K143" s="84"/>
      <c r="L143" s="111"/>
      <c r="M143" s="85"/>
      <c r="N143" s="86"/>
      <c r="O143" s="87"/>
      <c r="P143" s="87"/>
      <c r="Q143" s="99"/>
      <c r="R143" s="99"/>
      <c r="S143" s="89"/>
    </row>
    <row r="144" spans="1:20" x14ac:dyDescent="0.15">
      <c r="A144" s="90"/>
      <c r="B144" s="82"/>
      <c r="C144" s="82"/>
      <c r="D144" s="82"/>
      <c r="E144" s="82"/>
      <c r="F144" s="82"/>
      <c r="G144" s="82"/>
      <c r="H144" s="82"/>
      <c r="I144" s="82"/>
      <c r="J144" s="82"/>
      <c r="K144" s="84"/>
      <c r="L144" s="111"/>
      <c r="M144" s="85"/>
      <c r="N144" s="86"/>
      <c r="O144" s="87"/>
      <c r="P144" s="87"/>
      <c r="Q144" s="99"/>
      <c r="R144" s="99"/>
      <c r="S144" s="89"/>
    </row>
    <row r="145" spans="1:20" x14ac:dyDescent="0.15">
      <c r="A145" s="90"/>
      <c r="B145" s="82"/>
      <c r="C145" s="82"/>
      <c r="D145" s="82"/>
      <c r="E145" s="82"/>
      <c r="F145" s="82"/>
      <c r="G145" s="82"/>
      <c r="H145" s="82"/>
      <c r="I145" s="82"/>
      <c r="J145" s="82"/>
      <c r="K145" s="84"/>
      <c r="L145" s="111"/>
      <c r="M145" s="85"/>
      <c r="N145" s="86"/>
      <c r="O145" s="87"/>
      <c r="P145" s="87"/>
      <c r="Q145" s="99"/>
      <c r="R145" s="99"/>
      <c r="S145" s="89"/>
    </row>
    <row r="146" spans="1:20" x14ac:dyDescent="0.15">
      <c r="A146" s="90"/>
      <c r="B146" s="82"/>
      <c r="C146" s="82"/>
      <c r="D146" s="82"/>
      <c r="E146" s="82"/>
      <c r="F146" s="82"/>
      <c r="G146" s="82"/>
      <c r="H146" s="82"/>
      <c r="I146" s="82"/>
      <c r="J146" s="82"/>
      <c r="K146" s="84"/>
      <c r="L146" s="111"/>
      <c r="M146" s="85"/>
      <c r="N146" s="86"/>
      <c r="O146" s="87"/>
      <c r="P146" s="87"/>
      <c r="Q146" s="99"/>
      <c r="R146" s="99"/>
      <c r="S146" s="89"/>
    </row>
    <row r="147" spans="1:20" x14ac:dyDescent="0.15">
      <c r="A147" s="90"/>
      <c r="B147" s="82"/>
      <c r="C147" s="82"/>
      <c r="D147" s="82"/>
      <c r="E147" s="82"/>
      <c r="F147" s="82"/>
      <c r="G147" s="82"/>
      <c r="H147" s="82"/>
      <c r="I147" s="82"/>
      <c r="J147" s="82"/>
      <c r="K147" s="84"/>
      <c r="L147" s="111"/>
      <c r="M147" s="85"/>
      <c r="N147" s="86"/>
      <c r="O147" s="87"/>
      <c r="P147" s="87"/>
      <c r="Q147" s="99"/>
      <c r="R147" s="99"/>
      <c r="S147" s="89"/>
    </row>
    <row r="148" spans="1:20" x14ac:dyDescent="0.15">
      <c r="A148" s="90"/>
      <c r="B148" s="82"/>
      <c r="C148" s="82"/>
      <c r="D148" s="82"/>
      <c r="E148" s="82"/>
      <c r="F148" s="82"/>
      <c r="G148" s="82"/>
      <c r="H148" s="82"/>
      <c r="I148" s="82"/>
      <c r="J148" s="82"/>
      <c r="K148" s="84"/>
      <c r="L148" s="111"/>
      <c r="M148" s="85"/>
      <c r="N148" s="86"/>
      <c r="O148" s="87"/>
      <c r="P148" s="87"/>
      <c r="Q148" s="99"/>
      <c r="R148" s="99"/>
      <c r="S148" s="89"/>
    </row>
    <row r="149" spans="1:20" x14ac:dyDescent="0.15">
      <c r="A149" s="90"/>
      <c r="B149" s="82"/>
      <c r="C149" s="82"/>
      <c r="D149" s="82"/>
      <c r="E149" s="82"/>
      <c r="F149" s="82"/>
      <c r="G149" s="82"/>
      <c r="H149" s="82"/>
      <c r="I149" s="82"/>
      <c r="J149" s="82"/>
      <c r="K149" s="84"/>
      <c r="L149" s="111"/>
      <c r="M149" s="85"/>
      <c r="N149" s="86"/>
      <c r="O149" s="87"/>
      <c r="P149" s="87"/>
      <c r="Q149" s="99"/>
      <c r="R149" s="99"/>
      <c r="S149" s="89"/>
    </row>
    <row r="150" spans="1:20" x14ac:dyDescent="0.15">
      <c r="A150" s="90"/>
      <c r="B150" s="82"/>
      <c r="C150" s="82"/>
      <c r="D150" s="82"/>
      <c r="E150" s="82"/>
      <c r="F150" s="82"/>
      <c r="G150" s="82"/>
      <c r="H150" s="82"/>
      <c r="I150" s="82"/>
      <c r="J150" s="82"/>
      <c r="K150" s="84"/>
      <c r="L150" s="111"/>
      <c r="M150" s="85"/>
      <c r="N150" s="86"/>
      <c r="O150" s="87"/>
      <c r="P150" s="87"/>
      <c r="Q150" s="99"/>
      <c r="R150" s="99"/>
      <c r="S150" s="89"/>
    </row>
    <row r="151" spans="1:20" x14ac:dyDescent="0.15">
      <c r="A151" s="90"/>
      <c r="B151" s="82"/>
      <c r="C151" s="82"/>
      <c r="D151" s="82"/>
      <c r="E151" s="82"/>
      <c r="F151" s="82"/>
      <c r="G151" s="82"/>
      <c r="H151" s="82"/>
      <c r="I151" s="82"/>
      <c r="J151" s="82"/>
      <c r="K151" s="84"/>
      <c r="L151" s="61"/>
      <c r="M151" s="85"/>
      <c r="N151" s="86"/>
      <c r="O151" s="87"/>
      <c r="P151" s="87"/>
      <c r="Q151" s="99"/>
      <c r="R151" s="99"/>
      <c r="S151" s="89"/>
    </row>
    <row r="152" spans="1:20" x14ac:dyDescent="0.15">
      <c r="A152" s="90"/>
      <c r="B152" s="82"/>
      <c r="C152" s="82"/>
      <c r="D152" s="82"/>
      <c r="E152" s="82"/>
      <c r="F152" s="82"/>
      <c r="G152" s="82"/>
      <c r="H152" s="82"/>
      <c r="I152" s="82"/>
      <c r="J152" s="82"/>
      <c r="K152" s="84"/>
      <c r="L152" s="61"/>
      <c r="M152" s="85"/>
      <c r="N152" s="86"/>
      <c r="O152" s="87"/>
      <c r="P152" s="87"/>
      <c r="Q152" s="99"/>
      <c r="R152" s="99"/>
      <c r="S152" s="89"/>
    </row>
    <row r="153" spans="1:20" x14ac:dyDescent="0.15">
      <c r="A153" s="90"/>
      <c r="B153" s="82"/>
      <c r="C153" s="82"/>
      <c r="D153" s="82"/>
      <c r="E153" s="82"/>
      <c r="F153" s="82"/>
      <c r="G153" s="82"/>
      <c r="H153" s="82"/>
      <c r="I153" s="82"/>
      <c r="J153" s="82"/>
      <c r="K153" s="84"/>
      <c r="L153" s="111"/>
      <c r="M153" s="85"/>
      <c r="N153" s="86"/>
      <c r="O153" s="87"/>
      <c r="P153" s="87"/>
      <c r="Q153" s="99"/>
      <c r="R153" s="99"/>
      <c r="S153" s="89"/>
    </row>
    <row r="154" spans="1:20" x14ac:dyDescent="0.15">
      <c r="A154" s="90"/>
      <c r="B154" s="82"/>
      <c r="C154" s="82"/>
      <c r="D154" s="82"/>
      <c r="E154" s="82"/>
      <c r="F154" s="82"/>
      <c r="G154" s="82"/>
      <c r="H154" s="82"/>
      <c r="I154" s="82"/>
      <c r="J154" s="82"/>
      <c r="K154" s="84"/>
      <c r="L154" s="111"/>
      <c r="M154" s="85"/>
      <c r="N154" s="86"/>
      <c r="O154" s="87"/>
      <c r="P154" s="87"/>
      <c r="Q154" s="99"/>
      <c r="R154" s="99"/>
      <c r="S154" s="89"/>
    </row>
    <row r="155" spans="1:20" x14ac:dyDescent="0.15">
      <c r="A155" s="90"/>
      <c r="B155" s="82"/>
      <c r="C155" s="82"/>
      <c r="D155" s="82"/>
      <c r="E155" s="82"/>
      <c r="F155" s="82"/>
      <c r="G155" s="82"/>
      <c r="H155" s="82"/>
      <c r="I155" s="82"/>
      <c r="J155" s="82"/>
      <c r="K155" s="84"/>
      <c r="L155" s="111"/>
      <c r="M155" s="85"/>
      <c r="N155" s="86"/>
      <c r="O155" s="87"/>
      <c r="P155" s="87"/>
      <c r="Q155" s="99"/>
      <c r="R155" s="99"/>
      <c r="S155" s="89"/>
    </row>
    <row r="156" spans="1:20" x14ac:dyDescent="0.15">
      <c r="A156" s="90"/>
      <c r="B156" s="82"/>
      <c r="C156" s="82"/>
      <c r="D156" s="82"/>
      <c r="E156" s="82"/>
      <c r="F156" s="82"/>
      <c r="G156" s="82"/>
      <c r="H156" s="82"/>
      <c r="I156" s="82"/>
      <c r="J156" s="82"/>
      <c r="K156" s="84"/>
      <c r="L156" s="61"/>
      <c r="M156" s="85"/>
      <c r="N156" s="86"/>
      <c r="O156" s="87"/>
      <c r="P156" s="87"/>
      <c r="Q156" s="88"/>
      <c r="R156" s="88"/>
      <c r="S156" s="87"/>
    </row>
    <row r="157" spans="1:20" s="22" customFormat="1" ht="16.5" thickBot="1" x14ac:dyDescent="0.2">
      <c r="A157" s="101"/>
      <c r="B157" s="103"/>
      <c r="C157" s="103"/>
      <c r="D157" s="103"/>
      <c r="E157" s="103"/>
      <c r="F157" s="103"/>
      <c r="G157" s="103"/>
      <c r="H157" s="103"/>
      <c r="I157" s="103"/>
      <c r="J157" s="103"/>
      <c r="K157" s="104"/>
      <c r="L157" s="105"/>
      <c r="M157" s="106"/>
      <c r="N157" s="130"/>
      <c r="O157" s="66"/>
      <c r="P157" s="66"/>
      <c r="Q157" s="133"/>
      <c r="R157" s="133"/>
      <c r="S157" s="101"/>
      <c r="T157" s="42"/>
    </row>
    <row r="158" spans="1:20" s="30" customFormat="1" x14ac:dyDescent="0.15">
      <c r="A158" s="109"/>
      <c r="B158" s="91"/>
      <c r="C158" s="91"/>
      <c r="D158" s="91"/>
      <c r="E158" s="91"/>
      <c r="F158" s="91"/>
      <c r="G158" s="91"/>
      <c r="H158" s="91"/>
      <c r="I158" s="91"/>
      <c r="J158" s="91"/>
      <c r="K158" s="110"/>
      <c r="L158" s="134"/>
      <c r="M158" s="135"/>
      <c r="N158" s="113"/>
      <c r="O158" s="114"/>
      <c r="P158" s="114"/>
      <c r="Q158" s="99"/>
      <c r="R158" s="99"/>
      <c r="S158" s="89"/>
      <c r="T158" s="29"/>
    </row>
    <row r="159" spans="1:20" x14ac:dyDescent="0.15">
      <c r="A159" s="90"/>
      <c r="B159" s="82"/>
      <c r="C159" s="82"/>
      <c r="D159" s="82"/>
      <c r="E159" s="82"/>
      <c r="F159" s="82"/>
      <c r="G159" s="82"/>
      <c r="H159" s="91"/>
      <c r="I159" s="91"/>
      <c r="J159" s="91"/>
      <c r="K159" s="84"/>
      <c r="L159" s="111"/>
      <c r="M159" s="112"/>
      <c r="N159" s="86"/>
      <c r="O159" s="87"/>
      <c r="P159" s="87"/>
      <c r="Q159" s="99"/>
      <c r="R159" s="99"/>
      <c r="S159" s="89"/>
    </row>
    <row r="160" spans="1:20" x14ac:dyDescent="0.15">
      <c r="A160" s="90"/>
      <c r="B160" s="82"/>
      <c r="C160" s="82"/>
      <c r="D160" s="82"/>
      <c r="E160" s="82"/>
      <c r="F160" s="82"/>
      <c r="G160" s="82"/>
      <c r="H160" s="91"/>
      <c r="I160" s="91"/>
      <c r="J160" s="91"/>
      <c r="K160" s="84"/>
      <c r="L160" s="111"/>
      <c r="M160" s="112"/>
      <c r="N160" s="86"/>
      <c r="O160" s="87"/>
      <c r="P160" s="87"/>
      <c r="Q160" s="99"/>
      <c r="R160" s="99"/>
      <c r="S160" s="89"/>
    </row>
    <row r="161" spans="1:20" x14ac:dyDescent="0.15">
      <c r="A161" s="90"/>
      <c r="B161" s="82"/>
      <c r="C161" s="82"/>
      <c r="D161" s="82"/>
      <c r="E161" s="82"/>
      <c r="F161" s="82"/>
      <c r="G161" s="82"/>
      <c r="H161" s="91"/>
      <c r="I161" s="91"/>
      <c r="J161" s="91"/>
      <c r="K161" s="84"/>
      <c r="L161" s="61"/>
      <c r="M161" s="85"/>
      <c r="N161" s="86"/>
      <c r="O161" s="131"/>
      <c r="P161" s="87"/>
      <c r="Q161" s="99"/>
      <c r="R161" s="99"/>
      <c r="S161" s="89"/>
    </row>
    <row r="162" spans="1:20" ht="21" x14ac:dyDescent="0.15">
      <c r="A162" s="90"/>
      <c r="B162" s="82"/>
      <c r="C162" s="136"/>
      <c r="D162" s="82"/>
      <c r="E162" s="82"/>
      <c r="F162" s="82"/>
      <c r="G162" s="82"/>
      <c r="H162" s="91"/>
      <c r="I162" s="91"/>
      <c r="J162" s="91"/>
      <c r="K162" s="84"/>
      <c r="L162" s="61"/>
      <c r="M162" s="85"/>
      <c r="N162" s="86"/>
      <c r="O162" s="87"/>
      <c r="P162" s="87"/>
      <c r="Q162" s="99"/>
      <c r="R162" s="99"/>
      <c r="S162" s="89"/>
    </row>
    <row r="163" spans="1:20" x14ac:dyDescent="0.15">
      <c r="A163" s="90"/>
      <c r="B163" s="82"/>
      <c r="C163" s="82"/>
      <c r="D163" s="82"/>
      <c r="E163" s="82"/>
      <c r="F163" s="82"/>
      <c r="G163" s="82"/>
      <c r="H163" s="82"/>
      <c r="I163" s="82"/>
      <c r="J163" s="82"/>
      <c r="K163" s="84"/>
      <c r="L163" s="61"/>
      <c r="M163" s="85"/>
      <c r="N163" s="86"/>
      <c r="O163" s="87"/>
      <c r="P163" s="87"/>
      <c r="Q163" s="88"/>
      <c r="R163" s="88"/>
      <c r="S163" s="87"/>
    </row>
    <row r="164" spans="1:20" s="22" customFormat="1" ht="16.5" thickBot="1" x14ac:dyDescent="0.2">
      <c r="A164" s="101"/>
      <c r="B164" s="103"/>
      <c r="C164" s="103"/>
      <c r="D164" s="103"/>
      <c r="E164" s="103"/>
      <c r="F164" s="103"/>
      <c r="G164" s="103"/>
      <c r="H164" s="103"/>
      <c r="I164" s="103"/>
      <c r="J164" s="103"/>
      <c r="K164" s="104"/>
      <c r="L164" s="105"/>
      <c r="M164" s="106"/>
      <c r="N164" s="130"/>
      <c r="O164" s="66"/>
      <c r="P164" s="66"/>
      <c r="Q164" s="133"/>
      <c r="R164" s="133"/>
      <c r="S164" s="101"/>
      <c r="T164" s="42"/>
    </row>
    <row r="165" spans="1:20" x14ac:dyDescent="0.15">
      <c r="A165" s="90"/>
      <c r="B165" s="82"/>
      <c r="C165" s="82"/>
      <c r="D165" s="82"/>
      <c r="E165" s="82"/>
      <c r="F165" s="82"/>
      <c r="G165" s="82"/>
      <c r="H165" s="91"/>
      <c r="I165" s="91"/>
      <c r="J165" s="91"/>
      <c r="K165" s="84"/>
      <c r="L165" s="61"/>
      <c r="M165" s="85"/>
      <c r="N165" s="86"/>
      <c r="O165" s="87"/>
      <c r="P165" s="87"/>
      <c r="Q165" s="99"/>
      <c r="R165" s="99"/>
      <c r="S165" s="89"/>
    </row>
    <row r="166" spans="1:20" x14ac:dyDescent="0.15">
      <c r="A166" s="90"/>
      <c r="B166" s="82"/>
      <c r="C166" s="83"/>
      <c r="D166" s="82"/>
      <c r="E166" s="82"/>
      <c r="F166" s="82"/>
      <c r="G166" s="82"/>
      <c r="H166" s="91"/>
      <c r="I166" s="91"/>
      <c r="J166" s="91"/>
      <c r="K166" s="84"/>
      <c r="L166" s="61"/>
      <c r="M166" s="85"/>
      <c r="N166" s="86"/>
      <c r="O166" s="87"/>
      <c r="P166" s="87"/>
      <c r="Q166" s="99"/>
      <c r="R166" s="99"/>
      <c r="S166" s="131"/>
    </row>
    <row r="167" spans="1:20" x14ac:dyDescent="0.15">
      <c r="A167" s="90"/>
      <c r="B167" s="82"/>
      <c r="C167" s="82"/>
      <c r="D167" s="82"/>
      <c r="E167" s="82"/>
      <c r="F167" s="82"/>
      <c r="G167" s="82"/>
      <c r="H167" s="91"/>
      <c r="I167" s="91"/>
      <c r="J167" s="91"/>
      <c r="K167" s="84"/>
      <c r="L167" s="61"/>
      <c r="M167" s="85"/>
      <c r="N167" s="86"/>
      <c r="O167" s="87"/>
      <c r="P167" s="87"/>
      <c r="Q167" s="99"/>
      <c r="R167" s="99"/>
      <c r="S167" s="125"/>
    </row>
    <row r="168" spans="1:20" x14ac:dyDescent="0.15">
      <c r="A168" s="90"/>
      <c r="B168" s="82"/>
      <c r="C168" s="82"/>
      <c r="D168" s="82"/>
      <c r="E168" s="82"/>
      <c r="F168" s="82"/>
      <c r="G168" s="82"/>
      <c r="H168" s="91"/>
      <c r="I168" s="91"/>
      <c r="J168" s="91"/>
      <c r="K168" s="84"/>
      <c r="L168" s="61"/>
      <c r="M168" s="85"/>
      <c r="N168" s="86"/>
      <c r="O168" s="87"/>
      <c r="P168" s="87"/>
      <c r="Q168" s="99"/>
      <c r="R168" s="99"/>
      <c r="S168" s="89"/>
    </row>
    <row r="169" spans="1:20" x14ac:dyDescent="0.15">
      <c r="A169" s="90"/>
      <c r="B169" s="82"/>
      <c r="C169" s="82"/>
      <c r="D169" s="82"/>
      <c r="E169" s="82"/>
      <c r="F169" s="82"/>
      <c r="G169" s="82"/>
      <c r="H169" s="91"/>
      <c r="I169" s="91"/>
      <c r="J169" s="91"/>
      <c r="K169" s="84"/>
      <c r="L169" s="61"/>
      <c r="M169" s="85"/>
      <c r="N169" s="86"/>
      <c r="O169" s="87"/>
      <c r="P169" s="87"/>
      <c r="Q169" s="99"/>
      <c r="R169" s="99"/>
      <c r="S169" s="89"/>
    </row>
    <row r="170" spans="1:20" x14ac:dyDescent="0.15">
      <c r="A170" s="90"/>
      <c r="B170" s="82"/>
      <c r="C170" s="82"/>
      <c r="D170" s="82"/>
      <c r="E170" s="82"/>
      <c r="F170" s="82"/>
      <c r="G170" s="82"/>
      <c r="H170" s="91"/>
      <c r="I170" s="91"/>
      <c r="J170" s="91"/>
      <c r="K170" s="84"/>
      <c r="L170" s="61"/>
      <c r="M170" s="85"/>
      <c r="N170" s="86"/>
      <c r="O170" s="87"/>
      <c r="P170" s="87"/>
      <c r="Q170" s="99"/>
      <c r="R170" s="99"/>
      <c r="S170" s="125"/>
    </row>
    <row r="171" spans="1:20" x14ac:dyDescent="0.15">
      <c r="A171" s="90"/>
      <c r="B171" s="82"/>
      <c r="C171" s="82"/>
      <c r="D171" s="82"/>
      <c r="E171" s="82"/>
      <c r="F171" s="82"/>
      <c r="G171" s="82"/>
      <c r="H171" s="91"/>
      <c r="I171" s="91"/>
      <c r="J171" s="91"/>
      <c r="K171" s="84"/>
      <c r="L171" s="61"/>
      <c r="M171" s="85"/>
      <c r="N171" s="86"/>
      <c r="O171" s="87"/>
      <c r="P171" s="87"/>
      <c r="Q171" s="99"/>
      <c r="R171" s="99"/>
      <c r="S171" s="89"/>
    </row>
    <row r="172" spans="1:20" s="58" customFormat="1" x14ac:dyDescent="0.15">
      <c r="A172" s="92"/>
      <c r="B172" s="93"/>
      <c r="C172" s="93"/>
      <c r="D172" s="93"/>
      <c r="E172" s="93"/>
      <c r="F172" s="93"/>
      <c r="G172" s="93"/>
      <c r="H172" s="91"/>
      <c r="I172" s="91"/>
      <c r="J172" s="91"/>
      <c r="K172" s="94"/>
      <c r="L172" s="67"/>
      <c r="M172" s="68"/>
      <c r="N172" s="132"/>
      <c r="O172" s="87"/>
      <c r="P172" s="95"/>
      <c r="Q172" s="99"/>
      <c r="R172" s="99"/>
      <c r="S172" s="89"/>
      <c r="T172" s="57"/>
    </row>
    <row r="173" spans="1:20" s="58" customFormat="1" x14ac:dyDescent="0.15">
      <c r="A173" s="92"/>
      <c r="B173" s="93"/>
      <c r="C173" s="93"/>
      <c r="D173" s="93"/>
      <c r="E173" s="93"/>
      <c r="F173" s="93"/>
      <c r="G173" s="93"/>
      <c r="H173" s="91"/>
      <c r="I173" s="91"/>
      <c r="J173" s="91"/>
      <c r="K173" s="94"/>
      <c r="L173" s="67"/>
      <c r="M173" s="68"/>
      <c r="N173" s="132"/>
      <c r="O173" s="87"/>
      <c r="P173" s="95"/>
      <c r="Q173" s="99"/>
      <c r="R173" s="99"/>
      <c r="S173" s="89"/>
      <c r="T173" s="57"/>
    </row>
    <row r="174" spans="1:20" s="58" customFormat="1" x14ac:dyDescent="0.15">
      <c r="A174" s="92"/>
      <c r="B174" s="93"/>
      <c r="C174" s="93"/>
      <c r="D174" s="93"/>
      <c r="E174" s="93"/>
      <c r="F174" s="93"/>
      <c r="G174" s="93"/>
      <c r="H174" s="117"/>
      <c r="I174" s="117"/>
      <c r="J174" s="117"/>
      <c r="K174" s="94"/>
      <c r="L174" s="67"/>
      <c r="M174" s="68"/>
      <c r="N174" s="132"/>
      <c r="O174" s="95"/>
      <c r="P174" s="95"/>
      <c r="Q174" s="99"/>
      <c r="R174" s="99"/>
      <c r="S174" s="69"/>
      <c r="T174" s="57"/>
    </row>
    <row r="175" spans="1:20" s="22" customFormat="1" ht="16.5" thickBot="1" x14ac:dyDescent="0.2">
      <c r="A175" s="101"/>
      <c r="B175" s="103"/>
      <c r="C175" s="103"/>
      <c r="D175" s="103"/>
      <c r="E175" s="103"/>
      <c r="F175" s="103"/>
      <c r="G175" s="103"/>
      <c r="H175" s="103"/>
      <c r="I175" s="103"/>
      <c r="J175" s="103"/>
      <c r="K175" s="104"/>
      <c r="L175" s="105"/>
      <c r="M175" s="106"/>
      <c r="N175" s="130"/>
      <c r="O175" s="66"/>
      <c r="P175" s="66"/>
      <c r="Q175" s="133"/>
      <c r="R175" s="133"/>
      <c r="S175" s="101"/>
      <c r="T175" s="42"/>
    </row>
    <row r="176" spans="1:20" x14ac:dyDescent="0.15">
      <c r="A176" s="90"/>
      <c r="B176" s="82"/>
      <c r="C176" s="82"/>
      <c r="D176" s="82"/>
      <c r="E176" s="82"/>
      <c r="F176" s="82"/>
      <c r="G176" s="82"/>
      <c r="H176" s="91"/>
      <c r="I176" s="91"/>
      <c r="J176" s="91"/>
      <c r="K176" s="84"/>
      <c r="L176" s="61"/>
      <c r="M176" s="85"/>
      <c r="N176" s="86"/>
      <c r="O176" s="87"/>
      <c r="P176" s="87"/>
      <c r="Q176" s="99"/>
      <c r="R176" s="99"/>
      <c r="S176" s="87"/>
    </row>
    <row r="177" spans="1:20" x14ac:dyDescent="0.15">
      <c r="A177" s="90"/>
      <c r="B177" s="82"/>
      <c r="C177" s="83"/>
      <c r="D177" s="82"/>
      <c r="E177" s="82"/>
      <c r="F177" s="82"/>
      <c r="G177" s="82"/>
      <c r="H177" s="91"/>
      <c r="I177" s="91"/>
      <c r="J177" s="91"/>
      <c r="K177" s="84"/>
      <c r="L177" s="61"/>
      <c r="M177" s="85"/>
      <c r="N177" s="86"/>
      <c r="O177" s="87"/>
      <c r="P177" s="87"/>
      <c r="Q177" s="99"/>
      <c r="R177" s="99"/>
      <c r="S177" s="131"/>
    </row>
    <row r="178" spans="1:20" x14ac:dyDescent="0.15">
      <c r="A178" s="90"/>
      <c r="B178" s="82"/>
      <c r="C178" s="82"/>
      <c r="D178" s="82"/>
      <c r="E178" s="82"/>
      <c r="F178" s="82"/>
      <c r="G178" s="82"/>
      <c r="H178" s="82"/>
      <c r="I178" s="82"/>
      <c r="J178" s="82"/>
      <c r="K178" s="84"/>
      <c r="L178" s="61"/>
      <c r="M178" s="85"/>
      <c r="N178" s="86"/>
      <c r="O178" s="87"/>
      <c r="P178" s="87"/>
      <c r="Q178" s="88"/>
      <c r="R178" s="88"/>
      <c r="S178" s="87"/>
    </row>
    <row r="179" spans="1:20" s="22" customFormat="1" ht="16.5" thickBot="1" x14ac:dyDescent="0.2">
      <c r="A179" s="101"/>
      <c r="B179" s="103"/>
      <c r="C179" s="103"/>
      <c r="D179" s="103"/>
      <c r="E179" s="103"/>
      <c r="F179" s="103"/>
      <c r="G179" s="103"/>
      <c r="H179" s="103"/>
      <c r="I179" s="103"/>
      <c r="J179" s="103"/>
      <c r="K179" s="104"/>
      <c r="L179" s="105"/>
      <c r="M179" s="106"/>
      <c r="N179" s="130"/>
      <c r="O179" s="66"/>
      <c r="P179" s="66"/>
      <c r="Q179" s="133"/>
      <c r="R179" s="133"/>
      <c r="S179" s="101"/>
      <c r="T179" s="42"/>
    </row>
    <row r="180" spans="1:20" x14ac:dyDescent="0.15">
      <c r="A180" s="90"/>
      <c r="B180" s="82"/>
      <c r="C180" s="82"/>
      <c r="D180" s="82"/>
      <c r="E180" s="82"/>
      <c r="F180" s="82"/>
      <c r="G180" s="82"/>
      <c r="H180" s="82"/>
      <c r="I180" s="82"/>
      <c r="J180" s="82"/>
      <c r="K180" s="84"/>
      <c r="L180" s="61"/>
      <c r="M180" s="85"/>
      <c r="N180" s="86"/>
      <c r="O180" s="87"/>
      <c r="P180" s="87"/>
      <c r="Q180" s="99"/>
      <c r="R180" s="99"/>
      <c r="S180" s="89"/>
    </row>
    <row r="181" spans="1:20" x14ac:dyDescent="0.15">
      <c r="A181" s="90"/>
      <c r="B181" s="82"/>
      <c r="C181" s="82"/>
      <c r="D181" s="82"/>
      <c r="E181" s="82"/>
      <c r="F181" s="82"/>
      <c r="G181" s="82"/>
      <c r="H181" s="82"/>
      <c r="I181" s="82"/>
      <c r="J181" s="82"/>
      <c r="K181" s="84"/>
      <c r="L181" s="61"/>
      <c r="M181" s="85"/>
      <c r="N181" s="86"/>
      <c r="O181" s="87"/>
      <c r="P181" s="87"/>
      <c r="Q181" s="99"/>
      <c r="R181" s="99"/>
      <c r="S181" s="89"/>
    </row>
    <row r="182" spans="1:20" x14ac:dyDescent="0.15">
      <c r="A182" s="90"/>
      <c r="B182" s="82"/>
      <c r="C182" s="82"/>
      <c r="D182" s="82"/>
      <c r="E182" s="82"/>
      <c r="F182" s="82"/>
      <c r="G182" s="82"/>
      <c r="H182" s="82"/>
      <c r="I182" s="82"/>
      <c r="J182" s="82"/>
      <c r="K182" s="84"/>
      <c r="L182" s="61"/>
      <c r="M182" s="85"/>
      <c r="N182" s="86"/>
      <c r="O182" s="87"/>
      <c r="P182" s="87"/>
      <c r="Q182" s="88"/>
      <c r="R182" s="88"/>
      <c r="S182" s="87"/>
    </row>
    <row r="183" spans="1:20" s="22" customFormat="1" ht="16.5" thickBot="1" x14ac:dyDescent="0.2">
      <c r="A183" s="101"/>
      <c r="B183" s="103"/>
      <c r="C183" s="103"/>
      <c r="D183" s="103"/>
      <c r="E183" s="103"/>
      <c r="F183" s="103"/>
      <c r="G183" s="103"/>
      <c r="H183" s="103"/>
      <c r="I183" s="103"/>
      <c r="J183" s="103"/>
      <c r="K183" s="104"/>
      <c r="L183" s="105"/>
      <c r="M183" s="106"/>
      <c r="N183" s="130"/>
      <c r="O183" s="66"/>
      <c r="P183" s="66"/>
      <c r="Q183" s="133"/>
      <c r="R183" s="133"/>
      <c r="S183" s="101"/>
      <c r="T183" s="42"/>
    </row>
  </sheetData>
  <mergeCells count="4">
    <mergeCell ref="L1:M1"/>
    <mergeCell ref="A3:S3"/>
    <mergeCell ref="S4:S6"/>
    <mergeCell ref="S7:S12"/>
  </mergeCells>
  <phoneticPr fontId="1"/>
  <conditionalFormatting sqref="T1:GN156 T158:GN163 T165:GN174 T176:GN178 T180:GN182 T184:GN1048576">
    <cfRule type="expression" dxfId="1003" priority="986">
      <formula>T$2=TODAY()</formula>
    </cfRule>
    <cfRule type="expression" dxfId="1002" priority="987">
      <formula>DAY(T$2)=1</formula>
    </cfRule>
  </conditionalFormatting>
  <conditionalFormatting sqref="T2:GN3">
    <cfRule type="expression" dxfId="1001" priority="984">
      <formula>T$2=TODAY()</formula>
    </cfRule>
  </conditionalFormatting>
  <conditionalFormatting sqref="T2:GN156 T158:GN163 T165:GN174 T176:GN178 T180:GN182 T184:GN25048">
    <cfRule type="expression" dxfId="1000" priority="985">
      <formula>IF(COUNTIF(出勤日,T$2),0,OR(COUNTIF(休日,T$2),WEEKDAY(T$2,3)&gt;4))</formula>
    </cfRule>
  </conditionalFormatting>
  <conditionalFormatting sqref="T4:GN156 T158:GN163 T165:GN174 T176:GN178 T180:GN182 T184:GN1048">
    <cfRule type="expression" dxfId="999" priority="982">
      <formula>$K4=T$2</formula>
    </cfRule>
    <cfRule type="expression" dxfId="998" priority="983">
      <formula>AND(T$2&gt;=$L4,T$2&lt;=$M4)</formula>
    </cfRule>
  </conditionalFormatting>
  <conditionalFormatting sqref="H10:J10 H12:J13 H4:J4 H6:J8 H33:H45 G47:J70 E59:J59 F122:J137 E158:J163 E176:J178 E180:J182 E184:J1048576 H45:J156 E33:G156 E165:J174">
    <cfRule type="cellIs" dxfId="997" priority="978" operator="equal">
      <formula>"作成済"</formula>
    </cfRule>
    <cfRule type="cellIs" dxfId="996" priority="979" operator="equal">
      <formula>"○"</formula>
    </cfRule>
    <cfRule type="cellIs" dxfId="995" priority="980" operator="equal">
      <formula>"まだ"</formula>
    </cfRule>
  </conditionalFormatting>
  <conditionalFormatting sqref="H5:J5">
    <cfRule type="cellIs" dxfId="994" priority="975" operator="equal">
      <formula>"作成済"</formula>
    </cfRule>
    <cfRule type="cellIs" dxfId="993" priority="976" operator="equal">
      <formula>"○"</formula>
    </cfRule>
    <cfRule type="cellIs" dxfId="992" priority="977" operator="equal">
      <formula>"まだ"</formula>
    </cfRule>
  </conditionalFormatting>
  <conditionalFormatting sqref="H9">
    <cfRule type="cellIs" dxfId="991" priority="972" operator="equal">
      <formula>"作成済"</formula>
    </cfRule>
    <cfRule type="cellIs" dxfId="990" priority="973" operator="equal">
      <formula>"○"</formula>
    </cfRule>
    <cfRule type="cellIs" dxfId="989" priority="974" operator="equal">
      <formula>"まだ"</formula>
    </cfRule>
  </conditionalFormatting>
  <conditionalFormatting sqref="H11">
    <cfRule type="cellIs" dxfId="988" priority="969" operator="equal">
      <formula>"作成済"</formula>
    </cfRule>
    <cfRule type="cellIs" dxfId="987" priority="970" operator="equal">
      <formula>"○"</formula>
    </cfRule>
    <cfRule type="cellIs" dxfId="986" priority="971" operator="equal">
      <formula>"まだ"</formula>
    </cfRule>
  </conditionalFormatting>
  <conditionalFormatting sqref="H14:J23">
    <cfRule type="cellIs" dxfId="985" priority="966" operator="equal">
      <formula>"作成済"</formula>
    </cfRule>
    <cfRule type="cellIs" dxfId="984" priority="967" operator="equal">
      <formula>"○"</formula>
    </cfRule>
    <cfRule type="cellIs" dxfId="983" priority="968" operator="equal">
      <formula>"まだ"</formula>
    </cfRule>
  </conditionalFormatting>
  <conditionalFormatting sqref="H24:J25">
    <cfRule type="cellIs" dxfId="982" priority="963" operator="equal">
      <formula>"作成済"</formula>
    </cfRule>
    <cfRule type="cellIs" dxfId="981" priority="964" operator="equal">
      <formula>"○"</formula>
    </cfRule>
    <cfRule type="cellIs" dxfId="980" priority="965" operator="equal">
      <formula>"まだ"</formula>
    </cfRule>
  </conditionalFormatting>
  <conditionalFormatting sqref="I9:J9">
    <cfRule type="cellIs" dxfId="979" priority="960" operator="equal">
      <formula>"作成済"</formula>
    </cfRule>
    <cfRule type="cellIs" dxfId="978" priority="961" operator="equal">
      <formula>"○"</formula>
    </cfRule>
    <cfRule type="cellIs" dxfId="977" priority="962" operator="equal">
      <formula>"まだ"</formula>
    </cfRule>
  </conditionalFormatting>
  <conditionalFormatting sqref="I11:J11">
    <cfRule type="cellIs" dxfId="976" priority="957" operator="equal">
      <formula>"作成済"</formula>
    </cfRule>
    <cfRule type="cellIs" dxfId="975" priority="958" operator="equal">
      <formula>"○"</formula>
    </cfRule>
    <cfRule type="cellIs" dxfId="974" priority="959" operator="equal">
      <formula>"まだ"</formula>
    </cfRule>
  </conditionalFormatting>
  <conditionalFormatting sqref="H26:J26">
    <cfRule type="cellIs" dxfId="973" priority="954" operator="equal">
      <formula>"作成済"</formula>
    </cfRule>
    <cfRule type="cellIs" dxfId="972" priority="955" operator="equal">
      <formula>"○"</formula>
    </cfRule>
    <cfRule type="cellIs" dxfId="971" priority="956" operator="equal">
      <formula>"まだ"</formula>
    </cfRule>
  </conditionalFormatting>
  <conditionalFormatting sqref="H27:J31">
    <cfRule type="cellIs" dxfId="970" priority="951" operator="equal">
      <formula>"作成済"</formula>
    </cfRule>
    <cfRule type="cellIs" dxfId="969" priority="952" operator="equal">
      <formula>"○"</formula>
    </cfRule>
    <cfRule type="cellIs" dxfId="968" priority="953" operator="equal">
      <formula>"まだ"</formula>
    </cfRule>
  </conditionalFormatting>
  <conditionalFormatting sqref="H32:J32">
    <cfRule type="cellIs" dxfId="967" priority="948" operator="equal">
      <formula>"作成済"</formula>
    </cfRule>
    <cfRule type="cellIs" dxfId="966" priority="949" operator="equal">
      <formula>"○"</formula>
    </cfRule>
    <cfRule type="cellIs" dxfId="965" priority="950" operator="equal">
      <formula>"まだ"</formula>
    </cfRule>
  </conditionalFormatting>
  <conditionalFormatting sqref="E10:G10 E4:G4 E6:G8 E12:G13">
    <cfRule type="cellIs" dxfId="964" priority="945" operator="equal">
      <formula>"作成済"</formula>
    </cfRule>
    <cfRule type="cellIs" dxfId="963" priority="946" operator="equal">
      <formula>"○"</formula>
    </cfRule>
    <cfRule type="cellIs" dxfId="962" priority="947" operator="equal">
      <formula>"まだ"</formula>
    </cfRule>
  </conditionalFormatting>
  <conditionalFormatting sqref="E5:G5">
    <cfRule type="cellIs" dxfId="961" priority="942" operator="equal">
      <formula>"作成済"</formula>
    </cfRule>
    <cfRule type="cellIs" dxfId="960" priority="943" operator="equal">
      <formula>"○"</formula>
    </cfRule>
    <cfRule type="cellIs" dxfId="959" priority="944" operator="equal">
      <formula>"まだ"</formula>
    </cfRule>
  </conditionalFormatting>
  <conditionalFormatting sqref="E9:G9">
    <cfRule type="cellIs" dxfId="958" priority="939" operator="equal">
      <formula>"作成済"</formula>
    </cfRule>
    <cfRule type="cellIs" dxfId="957" priority="940" operator="equal">
      <formula>"○"</formula>
    </cfRule>
    <cfRule type="cellIs" dxfId="956" priority="941" operator="equal">
      <formula>"まだ"</formula>
    </cfRule>
  </conditionalFormatting>
  <conditionalFormatting sqref="E11:G11">
    <cfRule type="cellIs" dxfId="955" priority="936" operator="equal">
      <formula>"作成済"</formula>
    </cfRule>
    <cfRule type="cellIs" dxfId="954" priority="937" operator="equal">
      <formula>"○"</formula>
    </cfRule>
    <cfRule type="cellIs" dxfId="953" priority="938" operator="equal">
      <formula>"まだ"</formula>
    </cfRule>
  </conditionalFormatting>
  <conditionalFormatting sqref="E14:F23 E21:E25">
    <cfRule type="cellIs" dxfId="952" priority="933" operator="equal">
      <formula>"作成済"</formula>
    </cfRule>
    <cfRule type="cellIs" dxfId="951" priority="934" operator="equal">
      <formula>"○"</formula>
    </cfRule>
    <cfRule type="cellIs" dxfId="950" priority="935" operator="equal">
      <formula>"まだ"</formula>
    </cfRule>
  </conditionalFormatting>
  <conditionalFormatting sqref="E24:F25">
    <cfRule type="cellIs" dxfId="949" priority="930" operator="equal">
      <formula>"作成済"</formula>
    </cfRule>
    <cfRule type="cellIs" dxfId="948" priority="931" operator="equal">
      <formula>"○"</formula>
    </cfRule>
    <cfRule type="cellIs" dxfId="947" priority="932" operator="equal">
      <formula>"まだ"</formula>
    </cfRule>
  </conditionalFormatting>
  <conditionalFormatting sqref="E26:F26">
    <cfRule type="cellIs" dxfId="946" priority="927" operator="equal">
      <formula>"作成済"</formula>
    </cfRule>
    <cfRule type="cellIs" dxfId="945" priority="928" operator="equal">
      <formula>"○"</formula>
    </cfRule>
    <cfRule type="cellIs" dxfId="944" priority="929" operator="equal">
      <formula>"まだ"</formula>
    </cfRule>
  </conditionalFormatting>
  <conditionalFormatting sqref="E27:F31">
    <cfRule type="cellIs" dxfId="943" priority="924" operator="equal">
      <formula>"作成済"</formula>
    </cfRule>
    <cfRule type="cellIs" dxfId="942" priority="925" operator="equal">
      <formula>"○"</formula>
    </cfRule>
    <cfRule type="cellIs" dxfId="941" priority="926" operator="equal">
      <formula>"まだ"</formula>
    </cfRule>
  </conditionalFormatting>
  <conditionalFormatting sqref="E32:F32">
    <cfRule type="cellIs" dxfId="940" priority="921" operator="equal">
      <formula>"作成済"</formula>
    </cfRule>
    <cfRule type="cellIs" dxfId="939" priority="922" operator="equal">
      <formula>"○"</formula>
    </cfRule>
    <cfRule type="cellIs" dxfId="938" priority="923" operator="equal">
      <formula>"まだ"</formula>
    </cfRule>
  </conditionalFormatting>
  <conditionalFormatting sqref="H33:J33">
    <cfRule type="cellIs" dxfId="937" priority="918" operator="equal">
      <formula>"作成済"</formula>
    </cfRule>
    <cfRule type="cellIs" dxfId="936" priority="919" operator="equal">
      <formula>"○"</formula>
    </cfRule>
    <cfRule type="cellIs" dxfId="935" priority="920" operator="equal">
      <formula>"まだ"</formula>
    </cfRule>
  </conditionalFormatting>
  <conditionalFormatting sqref="H34:J34">
    <cfRule type="cellIs" dxfId="934" priority="915" operator="equal">
      <formula>"作成済"</formula>
    </cfRule>
    <cfRule type="cellIs" dxfId="933" priority="916" operator="equal">
      <formula>"○"</formula>
    </cfRule>
    <cfRule type="cellIs" dxfId="932" priority="917" operator="equal">
      <formula>"まだ"</formula>
    </cfRule>
  </conditionalFormatting>
  <conditionalFormatting sqref="H35:J35">
    <cfRule type="cellIs" dxfId="931" priority="912" operator="equal">
      <formula>"作成済"</formula>
    </cfRule>
    <cfRule type="cellIs" dxfId="930" priority="913" operator="equal">
      <formula>"○"</formula>
    </cfRule>
    <cfRule type="cellIs" dxfId="929" priority="914" operator="equal">
      <formula>"まだ"</formula>
    </cfRule>
  </conditionalFormatting>
  <conditionalFormatting sqref="H36:J36">
    <cfRule type="cellIs" dxfId="928" priority="909" operator="equal">
      <formula>"作成済"</formula>
    </cfRule>
    <cfRule type="cellIs" dxfId="927" priority="910" operator="equal">
      <formula>"○"</formula>
    </cfRule>
    <cfRule type="cellIs" dxfId="926" priority="911" operator="equal">
      <formula>"まだ"</formula>
    </cfRule>
  </conditionalFormatting>
  <conditionalFormatting sqref="H37:J37">
    <cfRule type="cellIs" dxfId="925" priority="906" operator="equal">
      <formula>"作成済"</formula>
    </cfRule>
    <cfRule type="cellIs" dxfId="924" priority="907" operator="equal">
      <formula>"○"</formula>
    </cfRule>
    <cfRule type="cellIs" dxfId="923" priority="908" operator="equal">
      <formula>"まだ"</formula>
    </cfRule>
  </conditionalFormatting>
  <conditionalFormatting sqref="H38:J38">
    <cfRule type="cellIs" dxfId="922" priority="903" operator="equal">
      <formula>"作成済"</formula>
    </cfRule>
    <cfRule type="cellIs" dxfId="921" priority="904" operator="equal">
      <formula>"○"</formula>
    </cfRule>
    <cfRule type="cellIs" dxfId="920" priority="905" operator="equal">
      <formula>"まだ"</formula>
    </cfRule>
  </conditionalFormatting>
  <conditionalFormatting sqref="H39:J40">
    <cfRule type="cellIs" dxfId="919" priority="900" operator="equal">
      <formula>"作成済"</formula>
    </cfRule>
    <cfRule type="cellIs" dxfId="918" priority="901" operator="equal">
      <formula>"○"</formula>
    </cfRule>
    <cfRule type="cellIs" dxfId="917" priority="902" operator="equal">
      <formula>"まだ"</formula>
    </cfRule>
  </conditionalFormatting>
  <conditionalFormatting sqref="G32">
    <cfRule type="cellIs" dxfId="916" priority="876" operator="equal">
      <formula>"作成済"</formula>
    </cfRule>
    <cfRule type="cellIs" dxfId="915" priority="877" operator="equal">
      <formula>"○"</formula>
    </cfRule>
    <cfRule type="cellIs" dxfId="914" priority="878" operator="equal">
      <formula>"まだ"</formula>
    </cfRule>
  </conditionalFormatting>
  <conditionalFormatting sqref="H41:J41">
    <cfRule type="cellIs" dxfId="913" priority="897" operator="equal">
      <formula>"作成済"</formula>
    </cfRule>
    <cfRule type="cellIs" dxfId="912" priority="898" operator="equal">
      <formula>"○"</formula>
    </cfRule>
    <cfRule type="cellIs" dxfId="911" priority="899" operator="equal">
      <formula>"まだ"</formula>
    </cfRule>
  </conditionalFormatting>
  <conditionalFormatting sqref="H42:J42">
    <cfRule type="cellIs" dxfId="910" priority="894" operator="equal">
      <formula>"作成済"</formula>
    </cfRule>
    <cfRule type="cellIs" dxfId="909" priority="895" operator="equal">
      <formula>"○"</formula>
    </cfRule>
    <cfRule type="cellIs" dxfId="908" priority="896" operator="equal">
      <formula>"まだ"</formula>
    </cfRule>
  </conditionalFormatting>
  <conditionalFormatting sqref="H43:J44">
    <cfRule type="cellIs" dxfId="907" priority="891" operator="equal">
      <formula>"作成済"</formula>
    </cfRule>
    <cfRule type="cellIs" dxfId="906" priority="892" operator="equal">
      <formula>"○"</formula>
    </cfRule>
    <cfRule type="cellIs" dxfId="905" priority="893" operator="equal">
      <formula>"まだ"</formula>
    </cfRule>
  </conditionalFormatting>
  <conditionalFormatting sqref="G14:G23">
    <cfRule type="cellIs" dxfId="904" priority="888" operator="equal">
      <formula>"作成済"</formula>
    </cfRule>
    <cfRule type="cellIs" dxfId="903" priority="889" operator="equal">
      <formula>"○"</formula>
    </cfRule>
    <cfRule type="cellIs" dxfId="902" priority="890" operator="equal">
      <formula>"まだ"</formula>
    </cfRule>
  </conditionalFormatting>
  <conditionalFormatting sqref="G24:G25">
    <cfRule type="cellIs" dxfId="901" priority="885" operator="equal">
      <formula>"作成済"</formula>
    </cfRule>
    <cfRule type="cellIs" dxfId="900" priority="886" operator="equal">
      <formula>"○"</formula>
    </cfRule>
    <cfRule type="cellIs" dxfId="899" priority="887" operator="equal">
      <formula>"まだ"</formula>
    </cfRule>
  </conditionalFormatting>
  <conditionalFormatting sqref="G26">
    <cfRule type="cellIs" dxfId="898" priority="882" operator="equal">
      <formula>"作成済"</formula>
    </cfRule>
    <cfRule type="cellIs" dxfId="897" priority="883" operator="equal">
      <formula>"○"</formula>
    </cfRule>
    <cfRule type="cellIs" dxfId="896" priority="884" operator="equal">
      <formula>"まだ"</formula>
    </cfRule>
  </conditionalFormatting>
  <conditionalFormatting sqref="G27:G31">
    <cfRule type="cellIs" dxfId="895" priority="879" operator="equal">
      <formula>"作成済"</formula>
    </cfRule>
    <cfRule type="cellIs" dxfId="894" priority="880" operator="equal">
      <formula>"○"</formula>
    </cfRule>
    <cfRule type="cellIs" dxfId="893" priority="881" operator="equal">
      <formula>"まだ"</formula>
    </cfRule>
  </conditionalFormatting>
  <conditionalFormatting sqref="E158:J163 E176:J178 E180:J182 E184:J1048576 E4:J156 E165:J174">
    <cfRule type="cellIs" dxfId="892" priority="816" operator="equal">
      <formula>"？"</formula>
    </cfRule>
    <cfRule type="cellIs" dxfId="891" priority="844" operator="equal">
      <formula>"チェック待ち"</formula>
    </cfRule>
    <cfRule type="cellIs" dxfId="890" priority="875" operator="equal">
      <formula>"依頼済"</formula>
    </cfRule>
  </conditionalFormatting>
  <conditionalFormatting sqref="F35">
    <cfRule type="cellIs" dxfId="889" priority="872" operator="equal">
      <formula>"作成済"</formula>
    </cfRule>
    <cfRule type="cellIs" dxfId="888" priority="873" operator="equal">
      <formula>"○"</formula>
    </cfRule>
    <cfRule type="cellIs" dxfId="887" priority="874" operator="equal">
      <formula>"まだ"</formula>
    </cfRule>
  </conditionalFormatting>
  <conditionalFormatting sqref="F36">
    <cfRule type="cellIs" dxfId="886" priority="869" operator="equal">
      <formula>"作成済"</formula>
    </cfRule>
    <cfRule type="cellIs" dxfId="885" priority="870" operator="equal">
      <formula>"○"</formula>
    </cfRule>
    <cfRule type="cellIs" dxfId="884" priority="871" operator="equal">
      <formula>"まだ"</formula>
    </cfRule>
  </conditionalFormatting>
  <conditionalFormatting sqref="F37">
    <cfRule type="cellIs" dxfId="883" priority="866" operator="equal">
      <formula>"作成済"</formula>
    </cfRule>
    <cfRule type="cellIs" dxfId="882" priority="867" operator="equal">
      <formula>"○"</formula>
    </cfRule>
    <cfRule type="cellIs" dxfId="881" priority="868" operator="equal">
      <formula>"まだ"</formula>
    </cfRule>
  </conditionalFormatting>
  <conditionalFormatting sqref="E35">
    <cfRule type="cellIs" dxfId="880" priority="863" operator="equal">
      <formula>"作成済"</formula>
    </cfRule>
    <cfRule type="cellIs" dxfId="879" priority="864" operator="equal">
      <formula>"○"</formula>
    </cfRule>
    <cfRule type="cellIs" dxfId="878" priority="865" operator="equal">
      <formula>"まだ"</formula>
    </cfRule>
  </conditionalFormatting>
  <conditionalFormatting sqref="E36">
    <cfRule type="cellIs" dxfId="877" priority="860" operator="equal">
      <formula>"作成済"</formula>
    </cfRule>
    <cfRule type="cellIs" dxfId="876" priority="861" operator="equal">
      <formula>"○"</formula>
    </cfRule>
    <cfRule type="cellIs" dxfId="875" priority="862" operator="equal">
      <formula>"まだ"</formula>
    </cfRule>
  </conditionalFormatting>
  <conditionalFormatting sqref="E37">
    <cfRule type="cellIs" dxfId="874" priority="857" operator="equal">
      <formula>"作成済"</formula>
    </cfRule>
    <cfRule type="cellIs" dxfId="873" priority="858" operator="equal">
      <formula>"○"</formula>
    </cfRule>
    <cfRule type="cellIs" dxfId="872" priority="859" operator="equal">
      <formula>"まだ"</formula>
    </cfRule>
  </conditionalFormatting>
  <conditionalFormatting sqref="F41">
    <cfRule type="cellIs" dxfId="871" priority="854" operator="equal">
      <formula>"作成済"</formula>
    </cfRule>
    <cfRule type="cellIs" dxfId="870" priority="855" operator="equal">
      <formula>"○"</formula>
    </cfRule>
    <cfRule type="cellIs" dxfId="869" priority="856" operator="equal">
      <formula>"まだ"</formula>
    </cfRule>
  </conditionalFormatting>
  <conditionalFormatting sqref="F42">
    <cfRule type="cellIs" dxfId="868" priority="851" operator="equal">
      <formula>"作成済"</formula>
    </cfRule>
    <cfRule type="cellIs" dxfId="867" priority="852" operator="equal">
      <formula>"○"</formula>
    </cfRule>
    <cfRule type="cellIs" dxfId="866" priority="853" operator="equal">
      <formula>"まだ"</formula>
    </cfRule>
  </conditionalFormatting>
  <conditionalFormatting sqref="E41">
    <cfRule type="cellIs" dxfId="865" priority="848" operator="equal">
      <formula>"作成済"</formula>
    </cfRule>
    <cfRule type="cellIs" dxfId="864" priority="849" operator="equal">
      <formula>"○"</formula>
    </cfRule>
    <cfRule type="cellIs" dxfId="863" priority="850" operator="equal">
      <formula>"まだ"</formula>
    </cfRule>
  </conditionalFormatting>
  <conditionalFormatting sqref="E42">
    <cfRule type="cellIs" dxfId="862" priority="845" operator="equal">
      <formula>"作成済"</formula>
    </cfRule>
    <cfRule type="cellIs" dxfId="861" priority="846" operator="equal">
      <formula>"○"</formula>
    </cfRule>
    <cfRule type="cellIs" dxfId="860" priority="847" operator="equal">
      <formula>"まだ"</formula>
    </cfRule>
  </conditionalFormatting>
  <conditionalFormatting sqref="E33">
    <cfRule type="cellIs" dxfId="859" priority="841" operator="equal">
      <formula>"作成済"</formula>
    </cfRule>
    <cfRule type="cellIs" dxfId="858" priority="842" operator="equal">
      <formula>"○"</formula>
    </cfRule>
    <cfRule type="cellIs" dxfId="857" priority="843" operator="equal">
      <formula>"まだ"</formula>
    </cfRule>
  </conditionalFormatting>
  <conditionalFormatting sqref="H34">
    <cfRule type="cellIs" dxfId="856" priority="838" operator="equal">
      <formula>"作成済"</formula>
    </cfRule>
    <cfRule type="cellIs" dxfId="855" priority="839" operator="equal">
      <formula>"○"</formula>
    </cfRule>
    <cfRule type="cellIs" dxfId="854" priority="840" operator="equal">
      <formula>"まだ"</formula>
    </cfRule>
  </conditionalFormatting>
  <conditionalFormatting sqref="E34">
    <cfRule type="cellIs" dxfId="853" priority="835" operator="equal">
      <formula>"作成済"</formula>
    </cfRule>
    <cfRule type="cellIs" dxfId="852" priority="836" operator="equal">
      <formula>"○"</formula>
    </cfRule>
    <cfRule type="cellIs" dxfId="851" priority="837" operator="equal">
      <formula>"まだ"</formula>
    </cfRule>
  </conditionalFormatting>
  <conditionalFormatting sqref="H38">
    <cfRule type="cellIs" dxfId="850" priority="832" operator="equal">
      <formula>"作成済"</formula>
    </cfRule>
    <cfRule type="cellIs" dxfId="849" priority="833" operator="equal">
      <formula>"○"</formula>
    </cfRule>
    <cfRule type="cellIs" dxfId="848" priority="834" operator="equal">
      <formula>"まだ"</formula>
    </cfRule>
  </conditionalFormatting>
  <conditionalFormatting sqref="H39:H40">
    <cfRule type="cellIs" dxfId="847" priority="829" operator="equal">
      <formula>"作成済"</formula>
    </cfRule>
    <cfRule type="cellIs" dxfId="846" priority="830" operator="equal">
      <formula>"○"</formula>
    </cfRule>
    <cfRule type="cellIs" dxfId="845" priority="831" operator="equal">
      <formula>"まだ"</formula>
    </cfRule>
  </conditionalFormatting>
  <conditionalFormatting sqref="E38">
    <cfRule type="cellIs" dxfId="844" priority="826" operator="equal">
      <formula>"作成済"</formula>
    </cfRule>
    <cfRule type="cellIs" dxfId="843" priority="827" operator="equal">
      <formula>"○"</formula>
    </cfRule>
    <cfRule type="cellIs" dxfId="842" priority="828" operator="equal">
      <formula>"まだ"</formula>
    </cfRule>
  </conditionalFormatting>
  <conditionalFormatting sqref="E39:E40">
    <cfRule type="cellIs" dxfId="841" priority="823" operator="equal">
      <formula>"作成済"</formula>
    </cfRule>
    <cfRule type="cellIs" dxfId="840" priority="824" operator="equal">
      <formula>"○"</formula>
    </cfRule>
    <cfRule type="cellIs" dxfId="839" priority="825" operator="equal">
      <formula>"まだ"</formula>
    </cfRule>
  </conditionalFormatting>
  <conditionalFormatting sqref="H43:H44">
    <cfRule type="cellIs" dxfId="838" priority="820" operator="equal">
      <formula>"作成済"</formula>
    </cfRule>
    <cfRule type="cellIs" dxfId="837" priority="821" operator="equal">
      <formula>"○"</formula>
    </cfRule>
    <cfRule type="cellIs" dxfId="836" priority="822" operator="equal">
      <formula>"まだ"</formula>
    </cfRule>
  </conditionalFormatting>
  <conditionalFormatting sqref="E43:E44">
    <cfRule type="cellIs" dxfId="835" priority="817" operator="equal">
      <formula>"作成済"</formula>
    </cfRule>
    <cfRule type="cellIs" dxfId="834" priority="818" operator="equal">
      <formula>"○"</formula>
    </cfRule>
    <cfRule type="cellIs" dxfId="833" priority="819" operator="equal">
      <formula>"まだ"</formula>
    </cfRule>
  </conditionalFormatting>
  <conditionalFormatting sqref="J5">
    <cfRule type="cellIs" dxfId="832" priority="813" operator="equal">
      <formula>"作成済"</formula>
    </cfRule>
    <cfRule type="cellIs" dxfId="831" priority="814" operator="equal">
      <formula>"○"</formula>
    </cfRule>
    <cfRule type="cellIs" dxfId="830" priority="815" operator="equal">
      <formula>"まだ"</formula>
    </cfRule>
  </conditionalFormatting>
  <conditionalFormatting sqref="I5">
    <cfRule type="cellIs" dxfId="829" priority="810" operator="equal">
      <formula>"作成済"</formula>
    </cfRule>
    <cfRule type="cellIs" dxfId="828" priority="811" operator="equal">
      <formula>"○"</formula>
    </cfRule>
    <cfRule type="cellIs" dxfId="827" priority="812" operator="equal">
      <formula>"まだ"</formula>
    </cfRule>
  </conditionalFormatting>
  <conditionalFormatting sqref="E4:G4 E6:G6">
    <cfRule type="cellIs" dxfId="826" priority="807" operator="equal">
      <formula>"作成済"</formula>
    </cfRule>
    <cfRule type="cellIs" dxfId="825" priority="808" operator="equal">
      <formula>"○"</formula>
    </cfRule>
    <cfRule type="cellIs" dxfId="824" priority="809" operator="equal">
      <formula>"まだ"</formula>
    </cfRule>
  </conditionalFormatting>
  <conditionalFormatting sqref="E5:G5">
    <cfRule type="cellIs" dxfId="823" priority="804" operator="equal">
      <formula>"作成済"</formula>
    </cfRule>
    <cfRule type="cellIs" dxfId="822" priority="805" operator="equal">
      <formula>"○"</formula>
    </cfRule>
    <cfRule type="cellIs" dxfId="821" priority="806" operator="equal">
      <formula>"まだ"</formula>
    </cfRule>
  </conditionalFormatting>
  <conditionalFormatting sqref="G5">
    <cfRule type="cellIs" dxfId="820" priority="801" operator="equal">
      <formula>"作成済"</formula>
    </cfRule>
    <cfRule type="cellIs" dxfId="819" priority="802" operator="equal">
      <formula>"○"</formula>
    </cfRule>
    <cfRule type="cellIs" dxfId="818" priority="803" operator="equal">
      <formula>"まだ"</formula>
    </cfRule>
  </conditionalFormatting>
  <conditionalFormatting sqref="F5">
    <cfRule type="cellIs" dxfId="817" priority="798" operator="equal">
      <formula>"作成済"</formula>
    </cfRule>
    <cfRule type="cellIs" dxfId="816" priority="799" operator="equal">
      <formula>"○"</formula>
    </cfRule>
    <cfRule type="cellIs" dxfId="815" priority="800" operator="equal">
      <formula>"まだ"</formula>
    </cfRule>
  </conditionalFormatting>
  <conditionalFormatting sqref="E10:G10 E12:G12 E7:G8">
    <cfRule type="cellIs" dxfId="814" priority="795" operator="equal">
      <formula>"作成済"</formula>
    </cfRule>
    <cfRule type="cellIs" dxfId="813" priority="796" operator="equal">
      <formula>"○"</formula>
    </cfRule>
    <cfRule type="cellIs" dxfId="812" priority="797" operator="equal">
      <formula>"まだ"</formula>
    </cfRule>
  </conditionalFormatting>
  <conditionalFormatting sqref="E9">
    <cfRule type="cellIs" dxfId="811" priority="792" operator="equal">
      <formula>"作成済"</formula>
    </cfRule>
    <cfRule type="cellIs" dxfId="810" priority="793" operator="equal">
      <formula>"○"</formula>
    </cfRule>
    <cfRule type="cellIs" dxfId="809" priority="794" operator="equal">
      <formula>"まだ"</formula>
    </cfRule>
  </conditionalFormatting>
  <conditionalFormatting sqref="E11">
    <cfRule type="cellIs" dxfId="808" priority="789" operator="equal">
      <formula>"作成済"</formula>
    </cfRule>
    <cfRule type="cellIs" dxfId="807" priority="790" operator="equal">
      <formula>"○"</formula>
    </cfRule>
    <cfRule type="cellIs" dxfId="806" priority="791" operator="equal">
      <formula>"まだ"</formula>
    </cfRule>
  </conditionalFormatting>
  <conditionalFormatting sqref="F9:G9">
    <cfRule type="cellIs" dxfId="805" priority="786" operator="equal">
      <formula>"作成済"</formula>
    </cfRule>
    <cfRule type="cellIs" dxfId="804" priority="787" operator="equal">
      <formula>"○"</formula>
    </cfRule>
    <cfRule type="cellIs" dxfId="803" priority="788" operator="equal">
      <formula>"まだ"</formula>
    </cfRule>
  </conditionalFormatting>
  <conditionalFormatting sqref="F11:G11">
    <cfRule type="cellIs" dxfId="802" priority="783" operator="equal">
      <formula>"作成済"</formula>
    </cfRule>
    <cfRule type="cellIs" dxfId="801" priority="784" operator="equal">
      <formula>"○"</formula>
    </cfRule>
    <cfRule type="cellIs" dxfId="800" priority="785" operator="equal">
      <formula>"まだ"</formula>
    </cfRule>
  </conditionalFormatting>
  <conditionalFormatting sqref="H41">
    <cfRule type="cellIs" dxfId="799" priority="780" operator="equal">
      <formula>"作成済"</formula>
    </cfRule>
    <cfRule type="cellIs" dxfId="798" priority="781" operator="equal">
      <formula>"○"</formula>
    </cfRule>
    <cfRule type="cellIs" dxfId="797" priority="782" operator="equal">
      <formula>"まだ"</formula>
    </cfRule>
  </conditionalFormatting>
  <conditionalFormatting sqref="H42">
    <cfRule type="cellIs" dxfId="796" priority="777" operator="equal">
      <formula>"作成済"</formula>
    </cfRule>
    <cfRule type="cellIs" dxfId="795" priority="778" operator="equal">
      <formula>"○"</formula>
    </cfRule>
    <cfRule type="cellIs" dxfId="794" priority="779" operator="equal">
      <formula>"まだ"</formula>
    </cfRule>
  </conditionalFormatting>
  <conditionalFormatting sqref="H41">
    <cfRule type="cellIs" dxfId="793" priority="774" operator="equal">
      <formula>"作成済"</formula>
    </cfRule>
    <cfRule type="cellIs" dxfId="792" priority="775" operator="equal">
      <formula>"○"</formula>
    </cfRule>
    <cfRule type="cellIs" dxfId="791" priority="776" operator="equal">
      <formula>"まだ"</formula>
    </cfRule>
  </conditionalFormatting>
  <conditionalFormatting sqref="H42">
    <cfRule type="cellIs" dxfId="790" priority="771" operator="equal">
      <formula>"作成済"</formula>
    </cfRule>
    <cfRule type="cellIs" dxfId="789" priority="772" operator="equal">
      <formula>"○"</formula>
    </cfRule>
    <cfRule type="cellIs" dxfId="788" priority="773" operator="equal">
      <formula>"まだ"</formula>
    </cfRule>
  </conditionalFormatting>
  <conditionalFormatting sqref="H35">
    <cfRule type="cellIs" dxfId="787" priority="768" operator="equal">
      <formula>"作成済"</formula>
    </cfRule>
    <cfRule type="cellIs" dxfId="786" priority="769" operator="equal">
      <formula>"○"</formula>
    </cfRule>
    <cfRule type="cellIs" dxfId="785" priority="770" operator="equal">
      <formula>"まだ"</formula>
    </cfRule>
  </conditionalFormatting>
  <conditionalFormatting sqref="H36">
    <cfRule type="cellIs" dxfId="784" priority="765" operator="equal">
      <formula>"作成済"</formula>
    </cfRule>
    <cfRule type="cellIs" dxfId="783" priority="766" operator="equal">
      <formula>"○"</formula>
    </cfRule>
    <cfRule type="cellIs" dxfId="782" priority="767" operator="equal">
      <formula>"まだ"</formula>
    </cfRule>
  </conditionalFormatting>
  <conditionalFormatting sqref="H35">
    <cfRule type="cellIs" dxfId="781" priority="762" operator="equal">
      <formula>"作成済"</formula>
    </cfRule>
    <cfRule type="cellIs" dxfId="780" priority="763" operator="equal">
      <formula>"○"</formula>
    </cfRule>
    <cfRule type="cellIs" dxfId="779" priority="764" operator="equal">
      <formula>"まだ"</formula>
    </cfRule>
  </conditionalFormatting>
  <conditionalFormatting sqref="H36">
    <cfRule type="cellIs" dxfId="778" priority="759" operator="equal">
      <formula>"作成済"</formula>
    </cfRule>
    <cfRule type="cellIs" dxfId="777" priority="760" operator="equal">
      <formula>"○"</formula>
    </cfRule>
    <cfRule type="cellIs" dxfId="776" priority="761" operator="equal">
      <formula>"まだ"</formula>
    </cfRule>
  </conditionalFormatting>
  <conditionalFormatting sqref="H36">
    <cfRule type="cellIs" dxfId="775" priority="756" operator="equal">
      <formula>"作成済"</formula>
    </cfRule>
    <cfRule type="cellIs" dxfId="774" priority="757" operator="equal">
      <formula>"○"</formula>
    </cfRule>
    <cfRule type="cellIs" dxfId="773" priority="758" operator="equal">
      <formula>"まだ"</formula>
    </cfRule>
  </conditionalFormatting>
  <conditionalFormatting sqref="H37">
    <cfRule type="cellIs" dxfId="772" priority="753" operator="equal">
      <formula>"作成済"</formula>
    </cfRule>
    <cfRule type="cellIs" dxfId="771" priority="754" operator="equal">
      <formula>"○"</formula>
    </cfRule>
    <cfRule type="cellIs" dxfId="770" priority="755" operator="equal">
      <formula>"まだ"</formula>
    </cfRule>
  </conditionalFormatting>
  <conditionalFormatting sqref="H36">
    <cfRule type="cellIs" dxfId="769" priority="750" operator="equal">
      <formula>"作成済"</formula>
    </cfRule>
    <cfRule type="cellIs" dxfId="768" priority="751" operator="equal">
      <formula>"○"</formula>
    </cfRule>
    <cfRule type="cellIs" dxfId="767" priority="752" operator="equal">
      <formula>"まだ"</formula>
    </cfRule>
  </conditionalFormatting>
  <conditionalFormatting sqref="H37">
    <cfRule type="cellIs" dxfId="766" priority="747" operator="equal">
      <formula>"作成済"</formula>
    </cfRule>
    <cfRule type="cellIs" dxfId="765" priority="748" operator="equal">
      <formula>"○"</formula>
    </cfRule>
    <cfRule type="cellIs" dxfId="764" priority="749" operator="equal">
      <formula>"まだ"</formula>
    </cfRule>
  </conditionalFormatting>
  <conditionalFormatting sqref="E35">
    <cfRule type="cellIs" dxfId="763" priority="744" operator="equal">
      <formula>"作成済"</formula>
    </cfRule>
    <cfRule type="cellIs" dxfId="762" priority="745" operator="equal">
      <formula>"○"</formula>
    </cfRule>
    <cfRule type="cellIs" dxfId="761" priority="746" operator="equal">
      <formula>"まだ"</formula>
    </cfRule>
  </conditionalFormatting>
  <conditionalFormatting sqref="E36">
    <cfRule type="cellIs" dxfId="760" priority="741" operator="equal">
      <formula>"作成済"</formula>
    </cfRule>
    <cfRule type="cellIs" dxfId="759" priority="742" operator="equal">
      <formula>"○"</formula>
    </cfRule>
    <cfRule type="cellIs" dxfId="758" priority="743" operator="equal">
      <formula>"まだ"</formula>
    </cfRule>
  </conditionalFormatting>
  <conditionalFormatting sqref="E35">
    <cfRule type="cellIs" dxfId="757" priority="738" operator="equal">
      <formula>"作成済"</formula>
    </cfRule>
    <cfRule type="cellIs" dxfId="756" priority="739" operator="equal">
      <formula>"○"</formula>
    </cfRule>
    <cfRule type="cellIs" dxfId="755" priority="740" operator="equal">
      <formula>"まだ"</formula>
    </cfRule>
  </conditionalFormatting>
  <conditionalFormatting sqref="E36">
    <cfRule type="cellIs" dxfId="754" priority="735" operator="equal">
      <formula>"作成済"</formula>
    </cfRule>
    <cfRule type="cellIs" dxfId="753" priority="736" operator="equal">
      <formula>"○"</formula>
    </cfRule>
    <cfRule type="cellIs" dxfId="752" priority="737" operator="equal">
      <formula>"まだ"</formula>
    </cfRule>
  </conditionalFormatting>
  <conditionalFormatting sqref="E36">
    <cfRule type="cellIs" dxfId="751" priority="732" operator="equal">
      <formula>"作成済"</formula>
    </cfRule>
    <cfRule type="cellIs" dxfId="750" priority="733" operator="equal">
      <formula>"○"</formula>
    </cfRule>
    <cfRule type="cellIs" dxfId="749" priority="734" operator="equal">
      <formula>"まだ"</formula>
    </cfRule>
  </conditionalFormatting>
  <conditionalFormatting sqref="E37">
    <cfRule type="cellIs" dxfId="748" priority="729" operator="equal">
      <formula>"作成済"</formula>
    </cfRule>
    <cfRule type="cellIs" dxfId="747" priority="730" operator="equal">
      <formula>"○"</formula>
    </cfRule>
    <cfRule type="cellIs" dxfId="746" priority="731" operator="equal">
      <formula>"まだ"</formula>
    </cfRule>
  </conditionalFormatting>
  <conditionalFormatting sqref="E36">
    <cfRule type="cellIs" dxfId="745" priority="726" operator="equal">
      <formula>"作成済"</formula>
    </cfRule>
    <cfRule type="cellIs" dxfId="744" priority="727" operator="equal">
      <formula>"○"</formula>
    </cfRule>
    <cfRule type="cellIs" dxfId="743" priority="728" operator="equal">
      <formula>"まだ"</formula>
    </cfRule>
  </conditionalFormatting>
  <conditionalFormatting sqref="E37">
    <cfRule type="cellIs" dxfId="742" priority="723" operator="equal">
      <formula>"作成済"</formula>
    </cfRule>
    <cfRule type="cellIs" dxfId="741" priority="724" operator="equal">
      <formula>"○"</formula>
    </cfRule>
    <cfRule type="cellIs" dxfId="740" priority="725" operator="equal">
      <formula>"まだ"</formula>
    </cfRule>
  </conditionalFormatting>
  <conditionalFormatting sqref="E41">
    <cfRule type="cellIs" dxfId="739" priority="720" operator="equal">
      <formula>"作成済"</formula>
    </cfRule>
    <cfRule type="cellIs" dxfId="738" priority="721" operator="equal">
      <formula>"○"</formula>
    </cfRule>
    <cfRule type="cellIs" dxfId="737" priority="722" operator="equal">
      <formula>"まだ"</formula>
    </cfRule>
  </conditionalFormatting>
  <conditionalFormatting sqref="E42">
    <cfRule type="cellIs" dxfId="736" priority="717" operator="equal">
      <formula>"作成済"</formula>
    </cfRule>
    <cfRule type="cellIs" dxfId="735" priority="718" operator="equal">
      <formula>"○"</formula>
    </cfRule>
    <cfRule type="cellIs" dxfId="734" priority="719" operator="equal">
      <formula>"まだ"</formula>
    </cfRule>
  </conditionalFormatting>
  <conditionalFormatting sqref="E41">
    <cfRule type="cellIs" dxfId="733" priority="714" operator="equal">
      <formula>"作成済"</formula>
    </cfRule>
    <cfRule type="cellIs" dxfId="732" priority="715" operator="equal">
      <formula>"○"</formula>
    </cfRule>
    <cfRule type="cellIs" dxfId="731" priority="716" operator="equal">
      <formula>"まだ"</formula>
    </cfRule>
  </conditionalFormatting>
  <conditionalFormatting sqref="E42">
    <cfRule type="cellIs" dxfId="730" priority="711" operator="equal">
      <formula>"作成済"</formula>
    </cfRule>
    <cfRule type="cellIs" dxfId="729" priority="712" operator="equal">
      <formula>"○"</formula>
    </cfRule>
    <cfRule type="cellIs" dxfId="728" priority="713" operator="equal">
      <formula>"まだ"</formula>
    </cfRule>
  </conditionalFormatting>
  <conditionalFormatting sqref="F43:F44">
    <cfRule type="cellIs" dxfId="727" priority="708" operator="equal">
      <formula>"作成済"</formula>
    </cfRule>
    <cfRule type="cellIs" dxfId="726" priority="709" operator="equal">
      <formula>"○"</formula>
    </cfRule>
    <cfRule type="cellIs" dxfId="725" priority="710" operator="equal">
      <formula>"まだ"</formula>
    </cfRule>
  </conditionalFormatting>
  <conditionalFormatting sqref="F38">
    <cfRule type="cellIs" dxfId="724" priority="705" operator="equal">
      <formula>"作成済"</formula>
    </cfRule>
    <cfRule type="cellIs" dxfId="723" priority="706" operator="equal">
      <formula>"○"</formula>
    </cfRule>
    <cfRule type="cellIs" dxfId="722" priority="707" operator="equal">
      <formula>"まだ"</formula>
    </cfRule>
  </conditionalFormatting>
  <conditionalFormatting sqref="F39:F40">
    <cfRule type="cellIs" dxfId="721" priority="702" operator="equal">
      <formula>"作成済"</formula>
    </cfRule>
    <cfRule type="cellIs" dxfId="720" priority="703" operator="equal">
      <formula>"○"</formula>
    </cfRule>
    <cfRule type="cellIs" dxfId="719" priority="704" operator="equal">
      <formula>"まだ"</formula>
    </cfRule>
  </conditionalFormatting>
  <conditionalFormatting sqref="J35">
    <cfRule type="cellIs" dxfId="718" priority="699" operator="equal">
      <formula>"作成済"</formula>
    </cfRule>
    <cfRule type="cellIs" dxfId="717" priority="700" operator="equal">
      <formula>"○"</formula>
    </cfRule>
    <cfRule type="cellIs" dxfId="716" priority="701" operator="equal">
      <formula>"まだ"</formula>
    </cfRule>
  </conditionalFormatting>
  <conditionalFormatting sqref="J36">
    <cfRule type="cellIs" dxfId="715" priority="696" operator="equal">
      <formula>"作成済"</formula>
    </cfRule>
    <cfRule type="cellIs" dxfId="714" priority="697" operator="equal">
      <formula>"○"</formula>
    </cfRule>
    <cfRule type="cellIs" dxfId="713" priority="698" operator="equal">
      <formula>"まだ"</formula>
    </cfRule>
  </conditionalFormatting>
  <conditionalFormatting sqref="J36">
    <cfRule type="cellIs" dxfId="712" priority="693" operator="equal">
      <formula>"作成済"</formula>
    </cfRule>
    <cfRule type="cellIs" dxfId="711" priority="694" operator="equal">
      <formula>"○"</formula>
    </cfRule>
    <cfRule type="cellIs" dxfId="710" priority="695" operator="equal">
      <formula>"まだ"</formula>
    </cfRule>
  </conditionalFormatting>
  <conditionalFormatting sqref="J37">
    <cfRule type="cellIs" dxfId="709" priority="690" operator="equal">
      <formula>"作成済"</formula>
    </cfRule>
    <cfRule type="cellIs" dxfId="708" priority="691" operator="equal">
      <formula>"○"</formula>
    </cfRule>
    <cfRule type="cellIs" dxfId="707" priority="692" operator="equal">
      <formula>"まだ"</formula>
    </cfRule>
  </conditionalFormatting>
  <conditionalFormatting sqref="J37">
    <cfRule type="cellIs" dxfId="706" priority="687" operator="equal">
      <formula>"作成済"</formula>
    </cfRule>
    <cfRule type="cellIs" dxfId="705" priority="688" operator="equal">
      <formula>"○"</formula>
    </cfRule>
    <cfRule type="cellIs" dxfId="704" priority="689" operator="equal">
      <formula>"まだ"</formula>
    </cfRule>
  </conditionalFormatting>
  <conditionalFormatting sqref="J41">
    <cfRule type="cellIs" dxfId="703" priority="684" operator="equal">
      <formula>"作成済"</formula>
    </cfRule>
    <cfRule type="cellIs" dxfId="702" priority="685" operator="equal">
      <formula>"○"</formula>
    </cfRule>
    <cfRule type="cellIs" dxfId="701" priority="686" operator="equal">
      <formula>"まだ"</formula>
    </cfRule>
  </conditionalFormatting>
  <conditionalFormatting sqref="J41">
    <cfRule type="cellIs" dxfId="700" priority="681" operator="equal">
      <formula>"作成済"</formula>
    </cfRule>
    <cfRule type="cellIs" dxfId="699" priority="682" operator="equal">
      <formula>"○"</formula>
    </cfRule>
    <cfRule type="cellIs" dxfId="698" priority="683" operator="equal">
      <formula>"まだ"</formula>
    </cfRule>
  </conditionalFormatting>
  <conditionalFormatting sqref="J42">
    <cfRule type="cellIs" dxfId="697" priority="678" operator="equal">
      <formula>"作成済"</formula>
    </cfRule>
    <cfRule type="cellIs" dxfId="696" priority="679" operator="equal">
      <formula>"○"</formula>
    </cfRule>
    <cfRule type="cellIs" dxfId="695" priority="680" operator="equal">
      <formula>"まだ"</formula>
    </cfRule>
  </conditionalFormatting>
  <conditionalFormatting sqref="J42">
    <cfRule type="cellIs" dxfId="694" priority="675" operator="equal">
      <formula>"作成済"</formula>
    </cfRule>
    <cfRule type="cellIs" dxfId="693" priority="676" operator="equal">
      <formula>"○"</formula>
    </cfRule>
    <cfRule type="cellIs" dxfId="692" priority="677" operator="equal">
      <formula>"まだ"</formula>
    </cfRule>
  </conditionalFormatting>
  <conditionalFormatting sqref="E36:E40">
    <cfRule type="uniqueValues" dxfId="691" priority="674"/>
  </conditionalFormatting>
  <conditionalFormatting sqref="E47">
    <cfRule type="cellIs" dxfId="690" priority="671" operator="equal">
      <formula>"作成済"</formula>
    </cfRule>
    <cfRule type="cellIs" dxfId="689" priority="672" operator="equal">
      <formula>"○"</formula>
    </cfRule>
    <cfRule type="cellIs" dxfId="688" priority="673" operator="equal">
      <formula>"まだ"</formula>
    </cfRule>
  </conditionalFormatting>
  <conditionalFormatting sqref="E48">
    <cfRule type="cellIs" dxfId="687" priority="668" operator="equal">
      <formula>"作成済"</formula>
    </cfRule>
    <cfRule type="cellIs" dxfId="686" priority="669" operator="equal">
      <formula>"○"</formula>
    </cfRule>
    <cfRule type="cellIs" dxfId="685" priority="670" operator="equal">
      <formula>"まだ"</formula>
    </cfRule>
  </conditionalFormatting>
  <conditionalFormatting sqref="E49">
    <cfRule type="cellIs" dxfId="684" priority="665" operator="equal">
      <formula>"作成済"</formula>
    </cfRule>
    <cfRule type="cellIs" dxfId="683" priority="666" operator="equal">
      <formula>"○"</formula>
    </cfRule>
    <cfRule type="cellIs" dxfId="682" priority="667" operator="equal">
      <formula>"まだ"</formula>
    </cfRule>
  </conditionalFormatting>
  <conditionalFormatting sqref="E50">
    <cfRule type="cellIs" dxfId="681" priority="662" operator="equal">
      <formula>"作成済"</formula>
    </cfRule>
    <cfRule type="cellIs" dxfId="680" priority="663" operator="equal">
      <formula>"○"</formula>
    </cfRule>
    <cfRule type="cellIs" dxfId="679" priority="664" operator="equal">
      <formula>"まだ"</formula>
    </cfRule>
  </conditionalFormatting>
  <conditionalFormatting sqref="E47">
    <cfRule type="cellIs" dxfId="678" priority="659" operator="equal">
      <formula>"作成済"</formula>
    </cfRule>
    <cfRule type="cellIs" dxfId="677" priority="660" operator="equal">
      <formula>"○"</formula>
    </cfRule>
    <cfRule type="cellIs" dxfId="676" priority="661" operator="equal">
      <formula>"まだ"</formula>
    </cfRule>
  </conditionalFormatting>
  <conditionalFormatting sqref="E47">
    <cfRule type="cellIs" dxfId="675" priority="656" operator="equal">
      <formula>"作成済"</formula>
    </cfRule>
    <cfRule type="cellIs" dxfId="674" priority="657" operator="equal">
      <formula>"○"</formula>
    </cfRule>
    <cfRule type="cellIs" dxfId="673" priority="658" operator="equal">
      <formula>"まだ"</formula>
    </cfRule>
  </conditionalFormatting>
  <conditionalFormatting sqref="E47">
    <cfRule type="cellIs" dxfId="672" priority="653" operator="equal">
      <formula>"作成済"</formula>
    </cfRule>
    <cfRule type="cellIs" dxfId="671" priority="654" operator="equal">
      <formula>"○"</formula>
    </cfRule>
    <cfRule type="cellIs" dxfId="670" priority="655" operator="equal">
      <formula>"まだ"</formula>
    </cfRule>
  </conditionalFormatting>
  <conditionalFormatting sqref="E48">
    <cfRule type="cellIs" dxfId="669" priority="650" operator="equal">
      <formula>"作成済"</formula>
    </cfRule>
    <cfRule type="cellIs" dxfId="668" priority="651" operator="equal">
      <formula>"○"</formula>
    </cfRule>
    <cfRule type="cellIs" dxfId="667" priority="652" operator="equal">
      <formula>"まだ"</formula>
    </cfRule>
  </conditionalFormatting>
  <conditionalFormatting sqref="E47">
    <cfRule type="cellIs" dxfId="666" priority="647" operator="equal">
      <formula>"作成済"</formula>
    </cfRule>
    <cfRule type="cellIs" dxfId="665" priority="648" operator="equal">
      <formula>"○"</formula>
    </cfRule>
    <cfRule type="cellIs" dxfId="664" priority="649" operator="equal">
      <formula>"まだ"</formula>
    </cfRule>
  </conditionalFormatting>
  <conditionalFormatting sqref="E48">
    <cfRule type="cellIs" dxfId="663" priority="644" operator="equal">
      <formula>"作成済"</formula>
    </cfRule>
    <cfRule type="cellIs" dxfId="662" priority="645" operator="equal">
      <formula>"○"</formula>
    </cfRule>
    <cfRule type="cellIs" dxfId="661" priority="646" operator="equal">
      <formula>"まだ"</formula>
    </cfRule>
  </conditionalFormatting>
  <conditionalFormatting sqref="E47:E50">
    <cfRule type="uniqueValues" dxfId="660" priority="643"/>
  </conditionalFormatting>
  <conditionalFormatting sqref="E51">
    <cfRule type="cellIs" dxfId="659" priority="640" operator="equal">
      <formula>"作成済"</formula>
    </cfRule>
    <cfRule type="cellIs" dxfId="658" priority="641" operator="equal">
      <formula>"○"</formula>
    </cfRule>
    <cfRule type="cellIs" dxfId="657" priority="642" operator="equal">
      <formula>"まだ"</formula>
    </cfRule>
  </conditionalFormatting>
  <conditionalFormatting sqref="E52">
    <cfRule type="cellIs" dxfId="656" priority="637" operator="equal">
      <formula>"作成済"</formula>
    </cfRule>
    <cfRule type="cellIs" dxfId="655" priority="638" operator="equal">
      <formula>"○"</formula>
    </cfRule>
    <cfRule type="cellIs" dxfId="654" priority="639" operator="equal">
      <formula>"まだ"</formula>
    </cfRule>
  </conditionalFormatting>
  <conditionalFormatting sqref="E53">
    <cfRule type="cellIs" dxfId="653" priority="634" operator="equal">
      <formula>"作成済"</formula>
    </cfRule>
    <cfRule type="cellIs" dxfId="652" priority="635" operator="equal">
      <formula>"○"</formula>
    </cfRule>
    <cfRule type="cellIs" dxfId="651" priority="636" operator="equal">
      <formula>"まだ"</formula>
    </cfRule>
  </conditionalFormatting>
  <conditionalFormatting sqref="E54">
    <cfRule type="cellIs" dxfId="650" priority="631" operator="equal">
      <formula>"作成済"</formula>
    </cfRule>
    <cfRule type="cellIs" dxfId="649" priority="632" operator="equal">
      <formula>"○"</formula>
    </cfRule>
    <cfRule type="cellIs" dxfId="648" priority="633" operator="equal">
      <formula>"まだ"</formula>
    </cfRule>
  </conditionalFormatting>
  <conditionalFormatting sqref="E51">
    <cfRule type="cellIs" dxfId="647" priority="628" operator="equal">
      <formula>"作成済"</formula>
    </cfRule>
    <cfRule type="cellIs" dxfId="646" priority="629" operator="equal">
      <formula>"○"</formula>
    </cfRule>
    <cfRule type="cellIs" dxfId="645" priority="630" operator="equal">
      <formula>"まだ"</formula>
    </cfRule>
  </conditionalFormatting>
  <conditionalFormatting sqref="E51">
    <cfRule type="cellIs" dxfId="644" priority="625" operator="equal">
      <formula>"作成済"</formula>
    </cfRule>
    <cfRule type="cellIs" dxfId="643" priority="626" operator="equal">
      <formula>"○"</formula>
    </cfRule>
    <cfRule type="cellIs" dxfId="642" priority="627" operator="equal">
      <formula>"まだ"</formula>
    </cfRule>
  </conditionalFormatting>
  <conditionalFormatting sqref="E51">
    <cfRule type="cellIs" dxfId="641" priority="622" operator="equal">
      <formula>"作成済"</formula>
    </cfRule>
    <cfRule type="cellIs" dxfId="640" priority="623" operator="equal">
      <formula>"○"</formula>
    </cfRule>
    <cfRule type="cellIs" dxfId="639" priority="624" operator="equal">
      <formula>"まだ"</formula>
    </cfRule>
  </conditionalFormatting>
  <conditionalFormatting sqref="E52">
    <cfRule type="cellIs" dxfId="638" priority="619" operator="equal">
      <formula>"作成済"</formula>
    </cfRule>
    <cfRule type="cellIs" dxfId="637" priority="620" operator="equal">
      <formula>"○"</formula>
    </cfRule>
    <cfRule type="cellIs" dxfId="636" priority="621" operator="equal">
      <formula>"まだ"</formula>
    </cfRule>
  </conditionalFormatting>
  <conditionalFormatting sqref="E51">
    <cfRule type="cellIs" dxfId="635" priority="616" operator="equal">
      <formula>"作成済"</formula>
    </cfRule>
    <cfRule type="cellIs" dxfId="634" priority="617" operator="equal">
      <formula>"○"</formula>
    </cfRule>
    <cfRule type="cellIs" dxfId="633" priority="618" operator="equal">
      <formula>"まだ"</formula>
    </cfRule>
  </conditionalFormatting>
  <conditionalFormatting sqref="E52">
    <cfRule type="cellIs" dxfId="632" priority="613" operator="equal">
      <formula>"作成済"</formula>
    </cfRule>
    <cfRule type="cellIs" dxfId="631" priority="614" operator="equal">
      <formula>"○"</formula>
    </cfRule>
    <cfRule type="cellIs" dxfId="630" priority="615" operator="equal">
      <formula>"まだ"</formula>
    </cfRule>
  </conditionalFormatting>
  <conditionalFormatting sqref="E51:E54">
    <cfRule type="uniqueValues" dxfId="629" priority="612"/>
  </conditionalFormatting>
  <conditionalFormatting sqref="E55">
    <cfRule type="cellIs" dxfId="628" priority="609" operator="equal">
      <formula>"作成済"</formula>
    </cfRule>
    <cfRule type="cellIs" dxfId="627" priority="610" operator="equal">
      <formula>"○"</formula>
    </cfRule>
    <cfRule type="cellIs" dxfId="626" priority="611" operator="equal">
      <formula>"まだ"</formula>
    </cfRule>
  </conditionalFormatting>
  <conditionalFormatting sqref="E56">
    <cfRule type="cellIs" dxfId="625" priority="606" operator="equal">
      <formula>"作成済"</formula>
    </cfRule>
    <cfRule type="cellIs" dxfId="624" priority="607" operator="equal">
      <formula>"○"</formula>
    </cfRule>
    <cfRule type="cellIs" dxfId="623" priority="608" operator="equal">
      <formula>"まだ"</formula>
    </cfRule>
  </conditionalFormatting>
  <conditionalFormatting sqref="E57">
    <cfRule type="cellIs" dxfId="622" priority="603" operator="equal">
      <formula>"作成済"</formula>
    </cfRule>
    <cfRule type="cellIs" dxfId="621" priority="604" operator="equal">
      <formula>"○"</formula>
    </cfRule>
    <cfRule type="cellIs" dxfId="620" priority="605" operator="equal">
      <formula>"まだ"</formula>
    </cfRule>
  </conditionalFormatting>
  <conditionalFormatting sqref="E58:E59">
    <cfRule type="cellIs" dxfId="619" priority="600" operator="equal">
      <formula>"作成済"</formula>
    </cfRule>
    <cfRule type="cellIs" dxfId="618" priority="601" operator="equal">
      <formula>"○"</formula>
    </cfRule>
    <cfRule type="cellIs" dxfId="617" priority="602" operator="equal">
      <formula>"まだ"</formula>
    </cfRule>
  </conditionalFormatting>
  <conditionalFormatting sqref="E55">
    <cfRule type="cellIs" dxfId="616" priority="597" operator="equal">
      <formula>"作成済"</formula>
    </cfRule>
    <cfRule type="cellIs" dxfId="615" priority="598" operator="equal">
      <formula>"○"</formula>
    </cfRule>
    <cfRule type="cellIs" dxfId="614" priority="599" operator="equal">
      <formula>"まだ"</formula>
    </cfRule>
  </conditionalFormatting>
  <conditionalFormatting sqref="E55">
    <cfRule type="cellIs" dxfId="613" priority="594" operator="equal">
      <formula>"作成済"</formula>
    </cfRule>
    <cfRule type="cellIs" dxfId="612" priority="595" operator="equal">
      <formula>"○"</formula>
    </cfRule>
    <cfRule type="cellIs" dxfId="611" priority="596" operator="equal">
      <formula>"まだ"</formula>
    </cfRule>
  </conditionalFormatting>
  <conditionalFormatting sqref="E55">
    <cfRule type="cellIs" dxfId="610" priority="591" operator="equal">
      <formula>"作成済"</formula>
    </cfRule>
    <cfRule type="cellIs" dxfId="609" priority="592" operator="equal">
      <formula>"○"</formula>
    </cfRule>
    <cfRule type="cellIs" dxfId="608" priority="593" operator="equal">
      <formula>"まだ"</formula>
    </cfRule>
  </conditionalFormatting>
  <conditionalFormatting sqref="E56">
    <cfRule type="cellIs" dxfId="607" priority="588" operator="equal">
      <formula>"作成済"</formula>
    </cfRule>
    <cfRule type="cellIs" dxfId="606" priority="589" operator="equal">
      <formula>"○"</formula>
    </cfRule>
    <cfRule type="cellIs" dxfId="605" priority="590" operator="equal">
      <formula>"まだ"</formula>
    </cfRule>
  </conditionalFormatting>
  <conditionalFormatting sqref="E55">
    <cfRule type="cellIs" dxfId="604" priority="585" operator="equal">
      <formula>"作成済"</formula>
    </cfRule>
    <cfRule type="cellIs" dxfId="603" priority="586" operator="equal">
      <formula>"○"</formula>
    </cfRule>
    <cfRule type="cellIs" dxfId="602" priority="587" operator="equal">
      <formula>"まだ"</formula>
    </cfRule>
  </conditionalFormatting>
  <conditionalFormatting sqref="E56">
    <cfRule type="cellIs" dxfId="601" priority="582" operator="equal">
      <formula>"作成済"</formula>
    </cfRule>
    <cfRule type="cellIs" dxfId="600" priority="583" operator="equal">
      <formula>"○"</formula>
    </cfRule>
    <cfRule type="cellIs" dxfId="599" priority="584" operator="equal">
      <formula>"まだ"</formula>
    </cfRule>
  </conditionalFormatting>
  <conditionalFormatting sqref="E55:E59">
    <cfRule type="uniqueValues" dxfId="598" priority="581"/>
  </conditionalFormatting>
  <conditionalFormatting sqref="F14:F23">
    <cfRule type="cellIs" dxfId="597" priority="578" operator="equal">
      <formula>"作成済"</formula>
    </cfRule>
    <cfRule type="cellIs" dxfId="596" priority="579" operator="equal">
      <formula>"○"</formula>
    </cfRule>
    <cfRule type="cellIs" dxfId="595" priority="580" operator="equal">
      <formula>"まだ"</formula>
    </cfRule>
  </conditionalFormatting>
  <conditionalFormatting sqref="F24:F25">
    <cfRule type="cellIs" dxfId="594" priority="575" operator="equal">
      <formula>"作成済"</formula>
    </cfRule>
    <cfRule type="cellIs" dxfId="593" priority="576" operator="equal">
      <formula>"○"</formula>
    </cfRule>
    <cfRule type="cellIs" dxfId="592" priority="577" operator="equal">
      <formula>"まだ"</formula>
    </cfRule>
  </conditionalFormatting>
  <conditionalFormatting sqref="F26">
    <cfRule type="cellIs" dxfId="591" priority="572" operator="equal">
      <formula>"作成済"</formula>
    </cfRule>
    <cfRule type="cellIs" dxfId="590" priority="573" operator="equal">
      <formula>"○"</formula>
    </cfRule>
    <cfRule type="cellIs" dxfId="589" priority="574" operator="equal">
      <formula>"まだ"</formula>
    </cfRule>
  </conditionalFormatting>
  <conditionalFormatting sqref="F27:F31">
    <cfRule type="cellIs" dxfId="588" priority="569" operator="equal">
      <formula>"作成済"</formula>
    </cfRule>
    <cfRule type="cellIs" dxfId="587" priority="570" operator="equal">
      <formula>"○"</formula>
    </cfRule>
    <cfRule type="cellIs" dxfId="586" priority="571" operator="equal">
      <formula>"まだ"</formula>
    </cfRule>
  </conditionalFormatting>
  <conditionalFormatting sqref="H14:J26">
    <cfRule type="cellIs" dxfId="585" priority="566" operator="equal">
      <formula>"作成済"</formula>
    </cfRule>
    <cfRule type="cellIs" dxfId="584" priority="567" operator="equal">
      <formula>"○"</formula>
    </cfRule>
    <cfRule type="cellIs" dxfId="583" priority="568" operator="equal">
      <formula>"まだ"</formula>
    </cfRule>
  </conditionalFormatting>
  <conditionalFormatting sqref="H27:J31">
    <cfRule type="cellIs" dxfId="582" priority="563" operator="equal">
      <formula>"作成済"</formula>
    </cfRule>
    <cfRule type="cellIs" dxfId="581" priority="564" operator="equal">
      <formula>"○"</formula>
    </cfRule>
    <cfRule type="cellIs" dxfId="580" priority="565" operator="equal">
      <formula>"まだ"</formula>
    </cfRule>
  </conditionalFormatting>
  <conditionalFormatting sqref="H27:J31">
    <cfRule type="cellIs" dxfId="579" priority="560" operator="equal">
      <formula>"作成済"</formula>
    </cfRule>
    <cfRule type="cellIs" dxfId="578" priority="561" operator="equal">
      <formula>"○"</formula>
    </cfRule>
    <cfRule type="cellIs" dxfId="577" priority="562" operator="equal">
      <formula>"まだ"</formula>
    </cfRule>
  </conditionalFormatting>
  <conditionalFormatting sqref="E72">
    <cfRule type="cellIs" dxfId="576" priority="557" operator="equal">
      <formula>"作成済"</formula>
    </cfRule>
    <cfRule type="cellIs" dxfId="575" priority="558" operator="equal">
      <formula>"○"</formula>
    </cfRule>
    <cfRule type="cellIs" dxfId="574" priority="559" operator="equal">
      <formula>"まだ"</formula>
    </cfRule>
  </conditionalFormatting>
  <conditionalFormatting sqref="E73">
    <cfRule type="cellIs" dxfId="573" priority="554" operator="equal">
      <formula>"作成済"</formula>
    </cfRule>
    <cfRule type="cellIs" dxfId="572" priority="555" operator="equal">
      <formula>"○"</formula>
    </cfRule>
    <cfRule type="cellIs" dxfId="571" priority="556" operator="equal">
      <formula>"まだ"</formula>
    </cfRule>
  </conditionalFormatting>
  <conditionalFormatting sqref="E74">
    <cfRule type="cellIs" dxfId="570" priority="551" operator="equal">
      <formula>"作成済"</formula>
    </cfRule>
    <cfRule type="cellIs" dxfId="569" priority="552" operator="equal">
      <formula>"○"</formula>
    </cfRule>
    <cfRule type="cellIs" dxfId="568" priority="553" operator="equal">
      <formula>"まだ"</formula>
    </cfRule>
  </conditionalFormatting>
  <conditionalFormatting sqref="E75">
    <cfRule type="cellIs" dxfId="567" priority="548" operator="equal">
      <formula>"作成済"</formula>
    </cfRule>
    <cfRule type="cellIs" dxfId="566" priority="549" operator="equal">
      <formula>"○"</formula>
    </cfRule>
    <cfRule type="cellIs" dxfId="565" priority="550" operator="equal">
      <formula>"まだ"</formula>
    </cfRule>
  </conditionalFormatting>
  <conditionalFormatting sqref="E72">
    <cfRule type="cellIs" dxfId="564" priority="545" operator="equal">
      <formula>"作成済"</formula>
    </cfRule>
    <cfRule type="cellIs" dxfId="563" priority="546" operator="equal">
      <formula>"○"</formula>
    </cfRule>
    <cfRule type="cellIs" dxfId="562" priority="547" operator="equal">
      <formula>"まだ"</formula>
    </cfRule>
  </conditionalFormatting>
  <conditionalFormatting sqref="E72">
    <cfRule type="cellIs" dxfId="561" priority="542" operator="equal">
      <formula>"作成済"</formula>
    </cfRule>
    <cfRule type="cellIs" dxfId="560" priority="543" operator="equal">
      <formula>"○"</formula>
    </cfRule>
    <cfRule type="cellIs" dxfId="559" priority="544" operator="equal">
      <formula>"まだ"</formula>
    </cfRule>
  </conditionalFormatting>
  <conditionalFormatting sqref="E72">
    <cfRule type="cellIs" dxfId="558" priority="539" operator="equal">
      <formula>"作成済"</formula>
    </cfRule>
    <cfRule type="cellIs" dxfId="557" priority="540" operator="equal">
      <formula>"○"</formula>
    </cfRule>
    <cfRule type="cellIs" dxfId="556" priority="541" operator="equal">
      <formula>"まだ"</formula>
    </cfRule>
  </conditionalFormatting>
  <conditionalFormatting sqref="E73">
    <cfRule type="cellIs" dxfId="555" priority="536" operator="equal">
      <formula>"作成済"</formula>
    </cfRule>
    <cfRule type="cellIs" dxfId="554" priority="537" operator="equal">
      <formula>"○"</formula>
    </cfRule>
    <cfRule type="cellIs" dxfId="553" priority="538" operator="equal">
      <formula>"まだ"</formula>
    </cfRule>
  </conditionalFormatting>
  <conditionalFormatting sqref="E72">
    <cfRule type="cellIs" dxfId="552" priority="533" operator="equal">
      <formula>"作成済"</formula>
    </cfRule>
    <cfRule type="cellIs" dxfId="551" priority="534" operator="equal">
      <formula>"○"</formula>
    </cfRule>
    <cfRule type="cellIs" dxfId="550" priority="535" operator="equal">
      <formula>"まだ"</formula>
    </cfRule>
  </conditionalFormatting>
  <conditionalFormatting sqref="E73">
    <cfRule type="cellIs" dxfId="549" priority="530" operator="equal">
      <formula>"作成済"</formula>
    </cfRule>
    <cfRule type="cellIs" dxfId="548" priority="531" operator="equal">
      <formula>"○"</formula>
    </cfRule>
    <cfRule type="cellIs" dxfId="547" priority="532" operator="equal">
      <formula>"まだ"</formula>
    </cfRule>
  </conditionalFormatting>
  <conditionalFormatting sqref="E72:E75">
    <cfRule type="uniqueValues" dxfId="546" priority="529"/>
  </conditionalFormatting>
  <conditionalFormatting sqref="E76">
    <cfRule type="cellIs" dxfId="545" priority="526" operator="equal">
      <formula>"作成済"</formula>
    </cfRule>
    <cfRule type="cellIs" dxfId="544" priority="527" operator="equal">
      <formula>"○"</formula>
    </cfRule>
    <cfRule type="cellIs" dxfId="543" priority="528" operator="equal">
      <formula>"まだ"</formula>
    </cfRule>
  </conditionalFormatting>
  <conditionalFormatting sqref="E77">
    <cfRule type="cellIs" dxfId="542" priority="523" operator="equal">
      <formula>"作成済"</formula>
    </cfRule>
    <cfRule type="cellIs" dxfId="541" priority="524" operator="equal">
      <formula>"○"</formula>
    </cfRule>
    <cfRule type="cellIs" dxfId="540" priority="525" operator="equal">
      <formula>"まだ"</formula>
    </cfRule>
  </conditionalFormatting>
  <conditionalFormatting sqref="E78">
    <cfRule type="cellIs" dxfId="539" priority="520" operator="equal">
      <formula>"作成済"</formula>
    </cfRule>
    <cfRule type="cellIs" dxfId="538" priority="521" operator="equal">
      <formula>"○"</formula>
    </cfRule>
    <cfRule type="cellIs" dxfId="537" priority="522" operator="equal">
      <formula>"まだ"</formula>
    </cfRule>
  </conditionalFormatting>
  <conditionalFormatting sqref="E79">
    <cfRule type="cellIs" dxfId="536" priority="517" operator="equal">
      <formula>"作成済"</formula>
    </cfRule>
    <cfRule type="cellIs" dxfId="535" priority="518" operator="equal">
      <formula>"○"</formula>
    </cfRule>
    <cfRule type="cellIs" dxfId="534" priority="519" operator="equal">
      <formula>"まだ"</formula>
    </cfRule>
  </conditionalFormatting>
  <conditionalFormatting sqref="E76">
    <cfRule type="cellIs" dxfId="533" priority="514" operator="equal">
      <formula>"作成済"</formula>
    </cfRule>
    <cfRule type="cellIs" dxfId="532" priority="515" operator="equal">
      <formula>"○"</formula>
    </cfRule>
    <cfRule type="cellIs" dxfId="531" priority="516" operator="equal">
      <formula>"まだ"</formula>
    </cfRule>
  </conditionalFormatting>
  <conditionalFormatting sqref="E76">
    <cfRule type="cellIs" dxfId="530" priority="511" operator="equal">
      <formula>"作成済"</formula>
    </cfRule>
    <cfRule type="cellIs" dxfId="529" priority="512" operator="equal">
      <formula>"○"</formula>
    </cfRule>
    <cfRule type="cellIs" dxfId="528" priority="513" operator="equal">
      <formula>"まだ"</formula>
    </cfRule>
  </conditionalFormatting>
  <conditionalFormatting sqref="E76">
    <cfRule type="cellIs" dxfId="527" priority="508" operator="equal">
      <formula>"作成済"</formula>
    </cfRule>
    <cfRule type="cellIs" dxfId="526" priority="509" operator="equal">
      <formula>"○"</formula>
    </cfRule>
    <cfRule type="cellIs" dxfId="525" priority="510" operator="equal">
      <formula>"まだ"</formula>
    </cfRule>
  </conditionalFormatting>
  <conditionalFormatting sqref="E77">
    <cfRule type="cellIs" dxfId="524" priority="505" operator="equal">
      <formula>"作成済"</formula>
    </cfRule>
    <cfRule type="cellIs" dxfId="523" priority="506" operator="equal">
      <formula>"○"</formula>
    </cfRule>
    <cfRule type="cellIs" dxfId="522" priority="507" operator="equal">
      <formula>"まだ"</formula>
    </cfRule>
  </conditionalFormatting>
  <conditionalFormatting sqref="E76">
    <cfRule type="cellIs" dxfId="521" priority="502" operator="equal">
      <formula>"作成済"</formula>
    </cfRule>
    <cfRule type="cellIs" dxfId="520" priority="503" operator="equal">
      <formula>"○"</formula>
    </cfRule>
    <cfRule type="cellIs" dxfId="519" priority="504" operator="equal">
      <formula>"まだ"</formula>
    </cfRule>
  </conditionalFormatting>
  <conditionalFormatting sqref="E77">
    <cfRule type="cellIs" dxfId="518" priority="499" operator="equal">
      <formula>"作成済"</formula>
    </cfRule>
    <cfRule type="cellIs" dxfId="517" priority="500" operator="equal">
      <formula>"○"</formula>
    </cfRule>
    <cfRule type="cellIs" dxfId="516" priority="501" operator="equal">
      <formula>"まだ"</formula>
    </cfRule>
  </conditionalFormatting>
  <conditionalFormatting sqref="E76:E79">
    <cfRule type="uniqueValues" dxfId="515" priority="498"/>
  </conditionalFormatting>
  <conditionalFormatting sqref="E80">
    <cfRule type="cellIs" dxfId="514" priority="495" operator="equal">
      <formula>"作成済"</formula>
    </cfRule>
    <cfRule type="cellIs" dxfId="513" priority="496" operator="equal">
      <formula>"○"</formula>
    </cfRule>
    <cfRule type="cellIs" dxfId="512" priority="497" operator="equal">
      <formula>"まだ"</formula>
    </cfRule>
  </conditionalFormatting>
  <conditionalFormatting sqref="E81">
    <cfRule type="cellIs" dxfId="511" priority="492" operator="equal">
      <formula>"作成済"</formula>
    </cfRule>
    <cfRule type="cellIs" dxfId="510" priority="493" operator="equal">
      <formula>"○"</formula>
    </cfRule>
    <cfRule type="cellIs" dxfId="509" priority="494" operator="equal">
      <formula>"まだ"</formula>
    </cfRule>
  </conditionalFormatting>
  <conditionalFormatting sqref="E82">
    <cfRule type="cellIs" dxfId="508" priority="489" operator="equal">
      <formula>"作成済"</formula>
    </cfRule>
    <cfRule type="cellIs" dxfId="507" priority="490" operator="equal">
      <formula>"○"</formula>
    </cfRule>
    <cfRule type="cellIs" dxfId="506" priority="491" operator="equal">
      <formula>"まだ"</formula>
    </cfRule>
  </conditionalFormatting>
  <conditionalFormatting sqref="E83:E84">
    <cfRule type="cellIs" dxfId="505" priority="486" operator="equal">
      <formula>"作成済"</formula>
    </cfRule>
    <cfRule type="cellIs" dxfId="504" priority="487" operator="equal">
      <formula>"○"</formula>
    </cfRule>
    <cfRule type="cellIs" dxfId="503" priority="488" operator="equal">
      <formula>"まだ"</formula>
    </cfRule>
  </conditionalFormatting>
  <conditionalFormatting sqref="E80">
    <cfRule type="cellIs" dxfId="502" priority="483" operator="equal">
      <formula>"作成済"</formula>
    </cfRule>
    <cfRule type="cellIs" dxfId="501" priority="484" operator="equal">
      <formula>"○"</formula>
    </cfRule>
    <cfRule type="cellIs" dxfId="500" priority="485" operator="equal">
      <formula>"まだ"</formula>
    </cfRule>
  </conditionalFormatting>
  <conditionalFormatting sqref="E80">
    <cfRule type="cellIs" dxfId="499" priority="480" operator="equal">
      <formula>"作成済"</formula>
    </cfRule>
    <cfRule type="cellIs" dxfId="498" priority="481" operator="equal">
      <formula>"○"</formula>
    </cfRule>
    <cfRule type="cellIs" dxfId="497" priority="482" operator="equal">
      <formula>"まだ"</formula>
    </cfRule>
  </conditionalFormatting>
  <conditionalFormatting sqref="E80">
    <cfRule type="cellIs" dxfId="496" priority="477" operator="equal">
      <formula>"作成済"</formula>
    </cfRule>
    <cfRule type="cellIs" dxfId="495" priority="478" operator="equal">
      <formula>"○"</formula>
    </cfRule>
    <cfRule type="cellIs" dxfId="494" priority="479" operator="equal">
      <formula>"まだ"</formula>
    </cfRule>
  </conditionalFormatting>
  <conditionalFormatting sqref="E81">
    <cfRule type="cellIs" dxfId="493" priority="474" operator="equal">
      <formula>"作成済"</formula>
    </cfRule>
    <cfRule type="cellIs" dxfId="492" priority="475" operator="equal">
      <formula>"○"</formula>
    </cfRule>
    <cfRule type="cellIs" dxfId="491" priority="476" operator="equal">
      <formula>"まだ"</formula>
    </cfRule>
  </conditionalFormatting>
  <conditionalFormatting sqref="E80">
    <cfRule type="cellIs" dxfId="490" priority="471" operator="equal">
      <formula>"作成済"</formula>
    </cfRule>
    <cfRule type="cellIs" dxfId="489" priority="472" operator="equal">
      <formula>"○"</formula>
    </cfRule>
    <cfRule type="cellIs" dxfId="488" priority="473" operator="equal">
      <formula>"まだ"</formula>
    </cfRule>
  </conditionalFormatting>
  <conditionalFormatting sqref="E81">
    <cfRule type="cellIs" dxfId="487" priority="468" operator="equal">
      <formula>"作成済"</formula>
    </cfRule>
    <cfRule type="cellIs" dxfId="486" priority="469" operator="equal">
      <formula>"○"</formula>
    </cfRule>
    <cfRule type="cellIs" dxfId="485" priority="470" operator="equal">
      <formula>"まだ"</formula>
    </cfRule>
  </conditionalFormatting>
  <conditionalFormatting sqref="E80:E84">
    <cfRule type="uniqueValues" dxfId="484" priority="467"/>
  </conditionalFormatting>
  <conditionalFormatting sqref="E81">
    <cfRule type="cellIs" dxfId="483" priority="464" operator="equal">
      <formula>"作成済"</formula>
    </cfRule>
    <cfRule type="cellIs" dxfId="482" priority="465" operator="equal">
      <formula>"○"</formula>
    </cfRule>
    <cfRule type="cellIs" dxfId="481" priority="466" operator="equal">
      <formula>"まだ"</formula>
    </cfRule>
  </conditionalFormatting>
  <conditionalFormatting sqref="E82">
    <cfRule type="cellIs" dxfId="480" priority="461" operator="equal">
      <formula>"作成済"</formula>
    </cfRule>
    <cfRule type="cellIs" dxfId="479" priority="462" operator="equal">
      <formula>"○"</formula>
    </cfRule>
    <cfRule type="cellIs" dxfId="478" priority="463" operator="equal">
      <formula>"まだ"</formula>
    </cfRule>
  </conditionalFormatting>
  <conditionalFormatting sqref="E83">
    <cfRule type="cellIs" dxfId="477" priority="458" operator="equal">
      <formula>"作成済"</formula>
    </cfRule>
    <cfRule type="cellIs" dxfId="476" priority="459" operator="equal">
      <formula>"○"</formula>
    </cfRule>
    <cfRule type="cellIs" dxfId="475" priority="460" operator="equal">
      <formula>"まだ"</formula>
    </cfRule>
  </conditionalFormatting>
  <conditionalFormatting sqref="E84">
    <cfRule type="cellIs" dxfId="474" priority="455" operator="equal">
      <formula>"作成済"</formula>
    </cfRule>
    <cfRule type="cellIs" dxfId="473" priority="456" operator="equal">
      <formula>"○"</formula>
    </cfRule>
    <cfRule type="cellIs" dxfId="472" priority="457" operator="equal">
      <formula>"まだ"</formula>
    </cfRule>
  </conditionalFormatting>
  <conditionalFormatting sqref="E81">
    <cfRule type="cellIs" dxfId="471" priority="452" operator="equal">
      <formula>"作成済"</formula>
    </cfRule>
    <cfRule type="cellIs" dxfId="470" priority="453" operator="equal">
      <formula>"○"</formula>
    </cfRule>
    <cfRule type="cellIs" dxfId="469" priority="454" operator="equal">
      <formula>"まだ"</formula>
    </cfRule>
  </conditionalFormatting>
  <conditionalFormatting sqref="E81">
    <cfRule type="cellIs" dxfId="468" priority="449" operator="equal">
      <formula>"作成済"</formula>
    </cfRule>
    <cfRule type="cellIs" dxfId="467" priority="450" operator="equal">
      <formula>"○"</formula>
    </cfRule>
    <cfRule type="cellIs" dxfId="466" priority="451" operator="equal">
      <formula>"まだ"</formula>
    </cfRule>
  </conditionalFormatting>
  <conditionalFormatting sqref="E81">
    <cfRule type="cellIs" dxfId="465" priority="446" operator="equal">
      <formula>"作成済"</formula>
    </cfRule>
    <cfRule type="cellIs" dxfId="464" priority="447" operator="equal">
      <formula>"○"</formula>
    </cfRule>
    <cfRule type="cellIs" dxfId="463" priority="448" operator="equal">
      <formula>"まだ"</formula>
    </cfRule>
  </conditionalFormatting>
  <conditionalFormatting sqref="E82">
    <cfRule type="cellIs" dxfId="462" priority="443" operator="equal">
      <formula>"作成済"</formula>
    </cfRule>
    <cfRule type="cellIs" dxfId="461" priority="444" operator="equal">
      <formula>"○"</formula>
    </cfRule>
    <cfRule type="cellIs" dxfId="460" priority="445" operator="equal">
      <formula>"まだ"</formula>
    </cfRule>
  </conditionalFormatting>
  <conditionalFormatting sqref="E81">
    <cfRule type="cellIs" dxfId="459" priority="440" operator="equal">
      <formula>"作成済"</formula>
    </cfRule>
    <cfRule type="cellIs" dxfId="458" priority="441" operator="equal">
      <formula>"○"</formula>
    </cfRule>
    <cfRule type="cellIs" dxfId="457" priority="442" operator="equal">
      <formula>"まだ"</formula>
    </cfRule>
  </conditionalFormatting>
  <conditionalFormatting sqref="E82">
    <cfRule type="cellIs" dxfId="456" priority="437" operator="equal">
      <formula>"作成済"</formula>
    </cfRule>
    <cfRule type="cellIs" dxfId="455" priority="438" operator="equal">
      <formula>"○"</formula>
    </cfRule>
    <cfRule type="cellIs" dxfId="454" priority="439" operator="equal">
      <formula>"まだ"</formula>
    </cfRule>
  </conditionalFormatting>
  <conditionalFormatting sqref="E81:E84">
    <cfRule type="uniqueValues" dxfId="453" priority="436"/>
  </conditionalFormatting>
  <conditionalFormatting sqref="E85">
    <cfRule type="cellIs" dxfId="452" priority="433" operator="equal">
      <formula>"作成済"</formula>
    </cfRule>
    <cfRule type="cellIs" dxfId="451" priority="434" operator="equal">
      <formula>"○"</formula>
    </cfRule>
    <cfRule type="cellIs" dxfId="450" priority="435" operator="equal">
      <formula>"まだ"</formula>
    </cfRule>
  </conditionalFormatting>
  <conditionalFormatting sqref="E86">
    <cfRule type="cellIs" dxfId="449" priority="430" operator="equal">
      <formula>"作成済"</formula>
    </cfRule>
    <cfRule type="cellIs" dxfId="448" priority="431" operator="equal">
      <formula>"○"</formula>
    </cfRule>
    <cfRule type="cellIs" dxfId="447" priority="432" operator="equal">
      <formula>"まだ"</formula>
    </cfRule>
  </conditionalFormatting>
  <conditionalFormatting sqref="E87">
    <cfRule type="cellIs" dxfId="446" priority="427" operator="equal">
      <formula>"作成済"</formula>
    </cfRule>
    <cfRule type="cellIs" dxfId="445" priority="428" operator="equal">
      <formula>"○"</formula>
    </cfRule>
    <cfRule type="cellIs" dxfId="444" priority="429" operator="equal">
      <formula>"まだ"</formula>
    </cfRule>
  </conditionalFormatting>
  <conditionalFormatting sqref="E88">
    <cfRule type="cellIs" dxfId="443" priority="424" operator="equal">
      <formula>"作成済"</formula>
    </cfRule>
    <cfRule type="cellIs" dxfId="442" priority="425" operator="equal">
      <formula>"○"</formula>
    </cfRule>
    <cfRule type="cellIs" dxfId="441" priority="426" operator="equal">
      <formula>"まだ"</formula>
    </cfRule>
  </conditionalFormatting>
  <conditionalFormatting sqref="E85">
    <cfRule type="cellIs" dxfId="440" priority="421" operator="equal">
      <formula>"作成済"</formula>
    </cfRule>
    <cfRule type="cellIs" dxfId="439" priority="422" operator="equal">
      <formula>"○"</formula>
    </cfRule>
    <cfRule type="cellIs" dxfId="438" priority="423" operator="equal">
      <formula>"まだ"</formula>
    </cfRule>
  </conditionalFormatting>
  <conditionalFormatting sqref="E85">
    <cfRule type="cellIs" dxfId="437" priority="418" operator="equal">
      <formula>"作成済"</formula>
    </cfRule>
    <cfRule type="cellIs" dxfId="436" priority="419" operator="equal">
      <formula>"○"</formula>
    </cfRule>
    <cfRule type="cellIs" dxfId="435" priority="420" operator="equal">
      <formula>"まだ"</formula>
    </cfRule>
  </conditionalFormatting>
  <conditionalFormatting sqref="E85">
    <cfRule type="cellIs" dxfId="434" priority="415" operator="equal">
      <formula>"作成済"</formula>
    </cfRule>
    <cfRule type="cellIs" dxfId="433" priority="416" operator="equal">
      <formula>"○"</formula>
    </cfRule>
    <cfRule type="cellIs" dxfId="432" priority="417" operator="equal">
      <formula>"まだ"</formula>
    </cfRule>
  </conditionalFormatting>
  <conditionalFormatting sqref="E86">
    <cfRule type="cellIs" dxfId="431" priority="412" operator="equal">
      <formula>"作成済"</formula>
    </cfRule>
    <cfRule type="cellIs" dxfId="430" priority="413" operator="equal">
      <formula>"○"</formula>
    </cfRule>
    <cfRule type="cellIs" dxfId="429" priority="414" operator="equal">
      <formula>"まだ"</formula>
    </cfRule>
  </conditionalFormatting>
  <conditionalFormatting sqref="E85">
    <cfRule type="cellIs" dxfId="428" priority="409" operator="equal">
      <formula>"作成済"</formula>
    </cfRule>
    <cfRule type="cellIs" dxfId="427" priority="410" operator="equal">
      <formula>"○"</formula>
    </cfRule>
    <cfRule type="cellIs" dxfId="426" priority="411" operator="equal">
      <formula>"まだ"</formula>
    </cfRule>
  </conditionalFormatting>
  <conditionalFormatting sqref="E86">
    <cfRule type="cellIs" dxfId="425" priority="406" operator="equal">
      <formula>"作成済"</formula>
    </cfRule>
    <cfRule type="cellIs" dxfId="424" priority="407" operator="equal">
      <formula>"○"</formula>
    </cfRule>
    <cfRule type="cellIs" dxfId="423" priority="408" operator="equal">
      <formula>"まだ"</formula>
    </cfRule>
  </conditionalFormatting>
  <conditionalFormatting sqref="E85:E88">
    <cfRule type="uniqueValues" dxfId="422" priority="405"/>
  </conditionalFormatting>
  <conditionalFormatting sqref="E89">
    <cfRule type="cellIs" dxfId="421" priority="402" operator="equal">
      <formula>"作成済"</formula>
    </cfRule>
    <cfRule type="cellIs" dxfId="420" priority="403" operator="equal">
      <formula>"○"</formula>
    </cfRule>
    <cfRule type="cellIs" dxfId="419" priority="404" operator="equal">
      <formula>"まだ"</formula>
    </cfRule>
  </conditionalFormatting>
  <conditionalFormatting sqref="E90">
    <cfRule type="cellIs" dxfId="418" priority="399" operator="equal">
      <formula>"作成済"</formula>
    </cfRule>
    <cfRule type="cellIs" dxfId="417" priority="400" operator="equal">
      <formula>"○"</formula>
    </cfRule>
    <cfRule type="cellIs" dxfId="416" priority="401" operator="equal">
      <formula>"まだ"</formula>
    </cfRule>
  </conditionalFormatting>
  <conditionalFormatting sqref="E91">
    <cfRule type="cellIs" dxfId="415" priority="396" operator="equal">
      <formula>"作成済"</formula>
    </cfRule>
    <cfRule type="cellIs" dxfId="414" priority="397" operator="equal">
      <formula>"○"</formula>
    </cfRule>
    <cfRule type="cellIs" dxfId="413" priority="398" operator="equal">
      <formula>"まだ"</formula>
    </cfRule>
  </conditionalFormatting>
  <conditionalFormatting sqref="E92:E94">
    <cfRule type="cellIs" dxfId="412" priority="393" operator="equal">
      <formula>"作成済"</formula>
    </cfRule>
    <cfRule type="cellIs" dxfId="411" priority="394" operator="equal">
      <formula>"○"</formula>
    </cfRule>
    <cfRule type="cellIs" dxfId="410" priority="395" operator="equal">
      <formula>"まだ"</formula>
    </cfRule>
  </conditionalFormatting>
  <conditionalFormatting sqref="E89">
    <cfRule type="cellIs" dxfId="409" priority="390" operator="equal">
      <formula>"作成済"</formula>
    </cfRule>
    <cfRule type="cellIs" dxfId="408" priority="391" operator="equal">
      <formula>"○"</formula>
    </cfRule>
    <cfRule type="cellIs" dxfId="407" priority="392" operator="equal">
      <formula>"まだ"</formula>
    </cfRule>
  </conditionalFormatting>
  <conditionalFormatting sqref="E89">
    <cfRule type="cellIs" dxfId="406" priority="387" operator="equal">
      <formula>"作成済"</formula>
    </cfRule>
    <cfRule type="cellIs" dxfId="405" priority="388" operator="equal">
      <formula>"○"</formula>
    </cfRule>
    <cfRule type="cellIs" dxfId="404" priority="389" operator="equal">
      <formula>"まだ"</formula>
    </cfRule>
  </conditionalFormatting>
  <conditionalFormatting sqref="E89">
    <cfRule type="cellIs" dxfId="403" priority="384" operator="equal">
      <formula>"作成済"</formula>
    </cfRule>
    <cfRule type="cellIs" dxfId="402" priority="385" operator="equal">
      <formula>"○"</formula>
    </cfRule>
    <cfRule type="cellIs" dxfId="401" priority="386" operator="equal">
      <formula>"まだ"</formula>
    </cfRule>
  </conditionalFormatting>
  <conditionalFormatting sqref="E90">
    <cfRule type="cellIs" dxfId="400" priority="381" operator="equal">
      <formula>"作成済"</formula>
    </cfRule>
    <cfRule type="cellIs" dxfId="399" priority="382" operator="equal">
      <formula>"○"</formula>
    </cfRule>
    <cfRule type="cellIs" dxfId="398" priority="383" operator="equal">
      <formula>"まだ"</formula>
    </cfRule>
  </conditionalFormatting>
  <conditionalFormatting sqref="E89">
    <cfRule type="cellIs" dxfId="397" priority="378" operator="equal">
      <formula>"作成済"</formula>
    </cfRule>
    <cfRule type="cellIs" dxfId="396" priority="379" operator="equal">
      <formula>"○"</formula>
    </cfRule>
    <cfRule type="cellIs" dxfId="395" priority="380" operator="equal">
      <formula>"まだ"</formula>
    </cfRule>
  </conditionalFormatting>
  <conditionalFormatting sqref="E90">
    <cfRule type="cellIs" dxfId="394" priority="375" operator="equal">
      <formula>"作成済"</formula>
    </cfRule>
    <cfRule type="cellIs" dxfId="393" priority="376" operator="equal">
      <formula>"○"</formula>
    </cfRule>
    <cfRule type="cellIs" dxfId="392" priority="377" operator="equal">
      <formula>"まだ"</formula>
    </cfRule>
  </conditionalFormatting>
  <conditionalFormatting sqref="E89:E94">
    <cfRule type="uniqueValues" dxfId="391" priority="374"/>
  </conditionalFormatting>
  <conditionalFormatting sqref="H24:J24">
    <cfRule type="cellIs" dxfId="390" priority="371" operator="equal">
      <formula>"作成済"</formula>
    </cfRule>
    <cfRule type="cellIs" dxfId="389" priority="372" operator="equal">
      <formula>"○"</formula>
    </cfRule>
    <cfRule type="cellIs" dxfId="388" priority="373" operator="equal">
      <formula>"まだ"</formula>
    </cfRule>
  </conditionalFormatting>
  <conditionalFormatting sqref="E24:F24">
    <cfRule type="cellIs" dxfId="387" priority="368" operator="equal">
      <formula>"作成済"</formula>
    </cfRule>
    <cfRule type="cellIs" dxfId="386" priority="369" operator="equal">
      <formula>"○"</formula>
    </cfRule>
    <cfRule type="cellIs" dxfId="385" priority="370" operator="equal">
      <formula>"まだ"</formula>
    </cfRule>
  </conditionalFormatting>
  <conditionalFormatting sqref="G24">
    <cfRule type="cellIs" dxfId="384" priority="365" operator="equal">
      <formula>"作成済"</formula>
    </cfRule>
    <cfRule type="cellIs" dxfId="383" priority="366" operator="equal">
      <formula>"○"</formula>
    </cfRule>
    <cfRule type="cellIs" dxfId="382" priority="367" operator="equal">
      <formula>"まだ"</formula>
    </cfRule>
  </conditionalFormatting>
  <conditionalFormatting sqref="F24">
    <cfRule type="cellIs" dxfId="381" priority="362" operator="equal">
      <formula>"作成済"</formula>
    </cfRule>
    <cfRule type="cellIs" dxfId="380" priority="363" operator="equal">
      <formula>"○"</formula>
    </cfRule>
    <cfRule type="cellIs" dxfId="379" priority="364" operator="equal">
      <formula>"まだ"</formula>
    </cfRule>
  </conditionalFormatting>
  <conditionalFormatting sqref="H25:J25">
    <cfRule type="cellIs" dxfId="378" priority="359" operator="equal">
      <formula>"作成済"</formula>
    </cfRule>
    <cfRule type="cellIs" dxfId="377" priority="360" operator="equal">
      <formula>"○"</formula>
    </cfRule>
    <cfRule type="cellIs" dxfId="376" priority="361" operator="equal">
      <formula>"まだ"</formula>
    </cfRule>
  </conditionalFormatting>
  <conditionalFormatting sqref="E25:F25">
    <cfRule type="cellIs" dxfId="375" priority="356" operator="equal">
      <formula>"作成済"</formula>
    </cfRule>
    <cfRule type="cellIs" dxfId="374" priority="357" operator="equal">
      <formula>"○"</formula>
    </cfRule>
    <cfRule type="cellIs" dxfId="373" priority="358" operator="equal">
      <formula>"まだ"</formula>
    </cfRule>
  </conditionalFormatting>
  <conditionalFormatting sqref="G25">
    <cfRule type="cellIs" dxfId="372" priority="353" operator="equal">
      <formula>"作成済"</formula>
    </cfRule>
    <cfRule type="cellIs" dxfId="371" priority="354" operator="equal">
      <formula>"○"</formula>
    </cfRule>
    <cfRule type="cellIs" dxfId="370" priority="355" operator="equal">
      <formula>"まだ"</formula>
    </cfRule>
  </conditionalFormatting>
  <conditionalFormatting sqref="F25">
    <cfRule type="cellIs" dxfId="369" priority="350" operator="equal">
      <formula>"作成済"</formula>
    </cfRule>
    <cfRule type="cellIs" dxfId="368" priority="351" operator="equal">
      <formula>"○"</formula>
    </cfRule>
    <cfRule type="cellIs" dxfId="367" priority="352" operator="equal">
      <formula>"まだ"</formula>
    </cfRule>
  </conditionalFormatting>
  <conditionalFormatting sqref="T157:GN157">
    <cfRule type="expression" dxfId="366" priority="348">
      <formula>T$2=TODAY()</formula>
    </cfRule>
    <cfRule type="expression" dxfId="365" priority="349">
      <formula>DAY(T$2)=1</formula>
    </cfRule>
  </conditionalFormatting>
  <conditionalFormatting sqref="T157:GN157">
    <cfRule type="expression" dxfId="364" priority="347">
      <formula>IF(COUNTIF(出勤日,T$2),0,OR(COUNTIF(休日,T$2),WEEKDAY(T$2,3)&gt;4))</formula>
    </cfRule>
  </conditionalFormatting>
  <conditionalFormatting sqref="T157:GN157">
    <cfRule type="expression" dxfId="363" priority="345">
      <formula>$K157=T$2</formula>
    </cfRule>
    <cfRule type="expression" dxfId="362" priority="346">
      <formula>AND(T$2&gt;=$L157,T$2&lt;=$M157)</formula>
    </cfRule>
  </conditionalFormatting>
  <conditionalFormatting sqref="E157:J157">
    <cfRule type="cellIs" dxfId="361" priority="342" operator="equal">
      <formula>"作成済"</formula>
    </cfRule>
    <cfRule type="cellIs" dxfId="360" priority="343" operator="equal">
      <formula>"○"</formula>
    </cfRule>
    <cfRule type="cellIs" dxfId="359" priority="344" operator="equal">
      <formula>"まだ"</formula>
    </cfRule>
  </conditionalFormatting>
  <conditionalFormatting sqref="E157:J157">
    <cfRule type="cellIs" dxfId="358" priority="339" operator="equal">
      <formula>"？"</formula>
    </cfRule>
    <cfRule type="cellIs" dxfId="357" priority="340" operator="equal">
      <formula>"チェック待ち"</formula>
    </cfRule>
    <cfRule type="cellIs" dxfId="356" priority="341" operator="equal">
      <formula>"依頼済"</formula>
    </cfRule>
  </conditionalFormatting>
  <conditionalFormatting sqref="T164:GN164">
    <cfRule type="expression" dxfId="355" priority="337">
      <formula>T$2=TODAY()</formula>
    </cfRule>
    <cfRule type="expression" dxfId="354" priority="338">
      <formula>DAY(T$2)=1</formula>
    </cfRule>
  </conditionalFormatting>
  <conditionalFormatting sqref="T164:GN164">
    <cfRule type="expression" dxfId="353" priority="336">
      <formula>IF(COUNTIF(出勤日,T$2),0,OR(COUNTIF(休日,T$2),WEEKDAY(T$2,3)&gt;4))</formula>
    </cfRule>
  </conditionalFormatting>
  <conditionalFormatting sqref="T164:GN164">
    <cfRule type="expression" dxfId="352" priority="334">
      <formula>$K164=T$2</formula>
    </cfRule>
    <cfRule type="expression" dxfId="351" priority="335">
      <formula>AND(T$2&gt;=$L164,T$2&lt;=$M164)</formula>
    </cfRule>
  </conditionalFormatting>
  <conditionalFormatting sqref="E164:J164">
    <cfRule type="cellIs" dxfId="350" priority="331" operator="equal">
      <formula>"作成済"</formula>
    </cfRule>
    <cfRule type="cellIs" dxfId="349" priority="332" operator="equal">
      <formula>"○"</formula>
    </cfRule>
    <cfRule type="cellIs" dxfId="348" priority="333" operator="equal">
      <formula>"まだ"</formula>
    </cfRule>
  </conditionalFormatting>
  <conditionalFormatting sqref="E164:J164">
    <cfRule type="cellIs" dxfId="347" priority="328" operator="equal">
      <formula>"？"</formula>
    </cfRule>
    <cfRule type="cellIs" dxfId="346" priority="329" operator="equal">
      <formula>"チェック待ち"</formula>
    </cfRule>
    <cfRule type="cellIs" dxfId="345" priority="330" operator="equal">
      <formula>"依頼済"</formula>
    </cfRule>
  </conditionalFormatting>
  <conditionalFormatting sqref="H30">
    <cfRule type="cellIs" dxfId="344" priority="325" operator="equal">
      <formula>"作成済"</formula>
    </cfRule>
    <cfRule type="cellIs" dxfId="343" priority="326" operator="equal">
      <formula>"○"</formula>
    </cfRule>
    <cfRule type="cellIs" dxfId="342" priority="327" operator="equal">
      <formula>"まだ"</formula>
    </cfRule>
  </conditionalFormatting>
  <conditionalFormatting sqref="I30">
    <cfRule type="cellIs" dxfId="341" priority="322" operator="equal">
      <formula>"作成済"</formula>
    </cfRule>
    <cfRule type="cellIs" dxfId="340" priority="323" operator="equal">
      <formula>"○"</formula>
    </cfRule>
    <cfRule type="cellIs" dxfId="339" priority="324" operator="equal">
      <formula>"まだ"</formula>
    </cfRule>
  </conditionalFormatting>
  <conditionalFormatting sqref="J30">
    <cfRule type="cellIs" dxfId="338" priority="319" operator="equal">
      <formula>"作成済"</formula>
    </cfRule>
    <cfRule type="cellIs" dxfId="337" priority="320" operator="equal">
      <formula>"○"</formula>
    </cfRule>
    <cfRule type="cellIs" dxfId="336" priority="321" operator="equal">
      <formula>"まだ"</formula>
    </cfRule>
  </conditionalFormatting>
  <conditionalFormatting sqref="H30">
    <cfRule type="cellIs" dxfId="335" priority="316" operator="equal">
      <formula>"作成済"</formula>
    </cfRule>
    <cfRule type="cellIs" dxfId="334" priority="317" operator="equal">
      <formula>"○"</formula>
    </cfRule>
    <cfRule type="cellIs" dxfId="333" priority="318" operator="equal">
      <formula>"まだ"</formula>
    </cfRule>
  </conditionalFormatting>
  <conditionalFormatting sqref="I30">
    <cfRule type="cellIs" dxfId="332" priority="313" operator="equal">
      <formula>"作成済"</formula>
    </cfRule>
    <cfRule type="cellIs" dxfId="331" priority="314" operator="equal">
      <formula>"○"</formula>
    </cfRule>
    <cfRule type="cellIs" dxfId="330" priority="315" operator="equal">
      <formula>"まだ"</formula>
    </cfRule>
  </conditionalFormatting>
  <conditionalFormatting sqref="J30">
    <cfRule type="cellIs" dxfId="329" priority="310" operator="equal">
      <formula>"作成済"</formula>
    </cfRule>
    <cfRule type="cellIs" dxfId="328" priority="311" operator="equal">
      <formula>"○"</formula>
    </cfRule>
    <cfRule type="cellIs" dxfId="327" priority="312" operator="equal">
      <formula>"まだ"</formula>
    </cfRule>
  </conditionalFormatting>
  <conditionalFormatting sqref="T175:GN175">
    <cfRule type="expression" dxfId="326" priority="308">
      <formula>T$2=TODAY()</formula>
    </cfRule>
    <cfRule type="expression" dxfId="325" priority="309">
      <formula>DAY(T$2)=1</formula>
    </cfRule>
  </conditionalFormatting>
  <conditionalFormatting sqref="T175:GN175">
    <cfRule type="expression" dxfId="324" priority="307">
      <formula>IF(COUNTIF(出勤日,T$2),0,OR(COUNTIF(休日,T$2),WEEKDAY(T$2,3)&gt;4))</formula>
    </cfRule>
  </conditionalFormatting>
  <conditionalFormatting sqref="T175:GN175">
    <cfRule type="expression" dxfId="323" priority="305">
      <formula>$K175=T$2</formula>
    </cfRule>
    <cfRule type="expression" dxfId="322" priority="306">
      <formula>AND(T$2&gt;=$L175,T$2&lt;=$M175)</formula>
    </cfRule>
  </conditionalFormatting>
  <conditionalFormatting sqref="E175:J175">
    <cfRule type="cellIs" dxfId="321" priority="302" operator="equal">
      <formula>"作成済"</formula>
    </cfRule>
    <cfRule type="cellIs" dxfId="320" priority="303" operator="equal">
      <formula>"○"</formula>
    </cfRule>
    <cfRule type="cellIs" dxfId="319" priority="304" operator="equal">
      <formula>"まだ"</formula>
    </cfRule>
  </conditionalFormatting>
  <conditionalFormatting sqref="E175:J175">
    <cfRule type="cellIs" dxfId="318" priority="299" operator="equal">
      <formula>"？"</formula>
    </cfRule>
    <cfRule type="cellIs" dxfId="317" priority="300" operator="equal">
      <formula>"チェック待ち"</formula>
    </cfRule>
    <cfRule type="cellIs" dxfId="316" priority="301" operator="equal">
      <formula>"依頼済"</formula>
    </cfRule>
  </conditionalFormatting>
  <conditionalFormatting sqref="J43">
    <cfRule type="cellIs" dxfId="315" priority="296" operator="equal">
      <formula>"作成済"</formula>
    </cfRule>
    <cfRule type="cellIs" dxfId="314" priority="297" operator="equal">
      <formula>"○"</formula>
    </cfRule>
    <cfRule type="cellIs" dxfId="313" priority="298" operator="equal">
      <formula>"まだ"</formula>
    </cfRule>
  </conditionalFormatting>
  <conditionalFormatting sqref="J44">
    <cfRule type="cellIs" dxfId="312" priority="293" operator="equal">
      <formula>"作成済"</formula>
    </cfRule>
    <cfRule type="cellIs" dxfId="311" priority="294" operator="equal">
      <formula>"○"</formula>
    </cfRule>
    <cfRule type="cellIs" dxfId="310" priority="295" operator="equal">
      <formula>"まだ"</formula>
    </cfRule>
  </conditionalFormatting>
  <conditionalFormatting sqref="J43">
    <cfRule type="cellIs" dxfId="309" priority="290" operator="equal">
      <formula>"作成済"</formula>
    </cfRule>
    <cfRule type="cellIs" dxfId="308" priority="291" operator="equal">
      <formula>"○"</formula>
    </cfRule>
    <cfRule type="cellIs" dxfId="307" priority="292" operator="equal">
      <formula>"まだ"</formula>
    </cfRule>
  </conditionalFormatting>
  <conditionalFormatting sqref="J43">
    <cfRule type="cellIs" dxfId="306" priority="287" operator="equal">
      <formula>"作成済"</formula>
    </cfRule>
    <cfRule type="cellIs" dxfId="305" priority="288" operator="equal">
      <formula>"○"</formula>
    </cfRule>
    <cfRule type="cellIs" dxfId="304" priority="289" operator="equal">
      <formula>"まだ"</formula>
    </cfRule>
  </conditionalFormatting>
  <conditionalFormatting sqref="J44">
    <cfRule type="cellIs" dxfId="303" priority="284" operator="equal">
      <formula>"作成済"</formula>
    </cfRule>
    <cfRule type="cellIs" dxfId="302" priority="285" operator="equal">
      <formula>"○"</formula>
    </cfRule>
    <cfRule type="cellIs" dxfId="301" priority="286" operator="equal">
      <formula>"まだ"</formula>
    </cfRule>
  </conditionalFormatting>
  <conditionalFormatting sqref="J44">
    <cfRule type="cellIs" dxfId="300" priority="281" operator="equal">
      <formula>"作成済"</formula>
    </cfRule>
    <cfRule type="cellIs" dxfId="299" priority="282" operator="equal">
      <formula>"○"</formula>
    </cfRule>
    <cfRule type="cellIs" dxfId="298" priority="283" operator="equal">
      <formula>"まだ"</formula>
    </cfRule>
  </conditionalFormatting>
  <conditionalFormatting sqref="J33">
    <cfRule type="cellIs" dxfId="297" priority="278" operator="equal">
      <formula>"作成済"</formula>
    </cfRule>
    <cfRule type="cellIs" dxfId="296" priority="279" operator="equal">
      <formula>"○"</formula>
    </cfRule>
    <cfRule type="cellIs" dxfId="295" priority="280" operator="equal">
      <formula>"まだ"</formula>
    </cfRule>
  </conditionalFormatting>
  <conditionalFormatting sqref="J34">
    <cfRule type="cellIs" dxfId="294" priority="275" operator="equal">
      <formula>"作成済"</formula>
    </cfRule>
    <cfRule type="cellIs" dxfId="293" priority="276" operator="equal">
      <formula>"○"</formula>
    </cfRule>
    <cfRule type="cellIs" dxfId="292" priority="277" operator="equal">
      <formula>"まだ"</formula>
    </cfRule>
  </conditionalFormatting>
  <conditionalFormatting sqref="J35">
    <cfRule type="cellIs" dxfId="291" priority="272" operator="equal">
      <formula>"作成済"</formula>
    </cfRule>
    <cfRule type="cellIs" dxfId="290" priority="273" operator="equal">
      <formula>"○"</formula>
    </cfRule>
    <cfRule type="cellIs" dxfId="289" priority="274" operator="equal">
      <formula>"まだ"</formula>
    </cfRule>
  </conditionalFormatting>
  <conditionalFormatting sqref="J36">
    <cfRule type="cellIs" dxfId="288" priority="269" operator="equal">
      <formula>"作成済"</formula>
    </cfRule>
    <cfRule type="cellIs" dxfId="287" priority="270" operator="equal">
      <formula>"○"</formula>
    </cfRule>
    <cfRule type="cellIs" dxfId="286" priority="271" operator="equal">
      <formula>"まだ"</formula>
    </cfRule>
  </conditionalFormatting>
  <conditionalFormatting sqref="J37">
    <cfRule type="cellIs" dxfId="285" priority="266" operator="equal">
      <formula>"作成済"</formula>
    </cfRule>
    <cfRule type="cellIs" dxfId="284" priority="267" operator="equal">
      <formula>"○"</formula>
    </cfRule>
    <cfRule type="cellIs" dxfId="283" priority="268" operator="equal">
      <formula>"まだ"</formula>
    </cfRule>
  </conditionalFormatting>
  <conditionalFormatting sqref="J38">
    <cfRule type="cellIs" dxfId="282" priority="263" operator="equal">
      <formula>"作成済"</formula>
    </cfRule>
    <cfRule type="cellIs" dxfId="281" priority="264" operator="equal">
      <formula>"○"</formula>
    </cfRule>
    <cfRule type="cellIs" dxfId="280" priority="265" operator="equal">
      <formula>"まだ"</formula>
    </cfRule>
  </conditionalFormatting>
  <conditionalFormatting sqref="J38">
    <cfRule type="cellIs" dxfId="279" priority="260" operator="equal">
      <formula>"作成済"</formula>
    </cfRule>
    <cfRule type="cellIs" dxfId="278" priority="261" operator="equal">
      <formula>"○"</formula>
    </cfRule>
    <cfRule type="cellIs" dxfId="277" priority="262" operator="equal">
      <formula>"まだ"</formula>
    </cfRule>
  </conditionalFormatting>
  <conditionalFormatting sqref="J38">
    <cfRule type="cellIs" dxfId="276" priority="257" operator="equal">
      <formula>"作成済"</formula>
    </cfRule>
    <cfRule type="cellIs" dxfId="275" priority="258" operator="equal">
      <formula>"○"</formula>
    </cfRule>
    <cfRule type="cellIs" dxfId="274" priority="259" operator="equal">
      <formula>"まだ"</formula>
    </cfRule>
  </conditionalFormatting>
  <conditionalFormatting sqref="J38">
    <cfRule type="cellIs" dxfId="273" priority="254" operator="equal">
      <formula>"作成済"</formula>
    </cfRule>
    <cfRule type="cellIs" dxfId="272" priority="255" operator="equal">
      <formula>"○"</formula>
    </cfRule>
    <cfRule type="cellIs" dxfId="271" priority="256" operator="equal">
      <formula>"まだ"</formula>
    </cfRule>
  </conditionalFormatting>
  <conditionalFormatting sqref="J39">
    <cfRule type="cellIs" dxfId="270" priority="251" operator="equal">
      <formula>"作成済"</formula>
    </cfRule>
    <cfRule type="cellIs" dxfId="269" priority="252" operator="equal">
      <formula>"○"</formula>
    </cfRule>
    <cfRule type="cellIs" dxfId="268" priority="253" operator="equal">
      <formula>"まだ"</formula>
    </cfRule>
  </conditionalFormatting>
  <conditionalFormatting sqref="J39">
    <cfRule type="cellIs" dxfId="267" priority="248" operator="equal">
      <formula>"作成済"</formula>
    </cfRule>
    <cfRule type="cellIs" dxfId="266" priority="249" operator="equal">
      <formula>"○"</formula>
    </cfRule>
    <cfRule type="cellIs" dxfId="265" priority="250" operator="equal">
      <formula>"まだ"</formula>
    </cfRule>
  </conditionalFormatting>
  <conditionalFormatting sqref="J39">
    <cfRule type="cellIs" dxfId="264" priority="245" operator="equal">
      <formula>"作成済"</formula>
    </cfRule>
    <cfRule type="cellIs" dxfId="263" priority="246" operator="equal">
      <formula>"○"</formula>
    </cfRule>
    <cfRule type="cellIs" dxfId="262" priority="247" operator="equal">
      <formula>"まだ"</formula>
    </cfRule>
  </conditionalFormatting>
  <conditionalFormatting sqref="J39">
    <cfRule type="cellIs" dxfId="261" priority="242" operator="equal">
      <formula>"作成済"</formula>
    </cfRule>
    <cfRule type="cellIs" dxfId="260" priority="243" operator="equal">
      <formula>"○"</formula>
    </cfRule>
    <cfRule type="cellIs" dxfId="259" priority="244" operator="equal">
      <formula>"まだ"</formula>
    </cfRule>
  </conditionalFormatting>
  <conditionalFormatting sqref="J34">
    <cfRule type="cellIs" dxfId="258" priority="239" operator="equal">
      <formula>"作成済"</formula>
    </cfRule>
    <cfRule type="cellIs" dxfId="257" priority="240" operator="equal">
      <formula>"○"</formula>
    </cfRule>
    <cfRule type="cellIs" dxfId="256" priority="241" operator="equal">
      <formula>"まだ"</formula>
    </cfRule>
  </conditionalFormatting>
  <conditionalFormatting sqref="J34">
    <cfRule type="cellIs" dxfId="255" priority="236" operator="equal">
      <formula>"作成済"</formula>
    </cfRule>
    <cfRule type="cellIs" dxfId="254" priority="237" operator="equal">
      <formula>"○"</formula>
    </cfRule>
    <cfRule type="cellIs" dxfId="253" priority="238" operator="equal">
      <formula>"まだ"</formula>
    </cfRule>
  </conditionalFormatting>
  <conditionalFormatting sqref="I34">
    <cfRule type="cellIs" dxfId="252" priority="233" operator="equal">
      <formula>"作成済"</formula>
    </cfRule>
    <cfRule type="cellIs" dxfId="251" priority="234" operator="equal">
      <formula>"○"</formula>
    </cfRule>
    <cfRule type="cellIs" dxfId="250" priority="235" operator="equal">
      <formula>"まだ"</formula>
    </cfRule>
  </conditionalFormatting>
  <conditionalFormatting sqref="I34">
    <cfRule type="cellIs" dxfId="249" priority="230" operator="equal">
      <formula>"作成済"</formula>
    </cfRule>
    <cfRule type="cellIs" dxfId="248" priority="231" operator="equal">
      <formula>"○"</formula>
    </cfRule>
    <cfRule type="cellIs" dxfId="247" priority="232" operator="equal">
      <formula>"まだ"</formula>
    </cfRule>
  </conditionalFormatting>
  <conditionalFormatting sqref="I35:J35">
    <cfRule type="cellIs" dxfId="246" priority="227" operator="equal">
      <formula>"作成済"</formula>
    </cfRule>
    <cfRule type="cellIs" dxfId="245" priority="228" operator="equal">
      <formula>"○"</formula>
    </cfRule>
    <cfRule type="cellIs" dxfId="244" priority="229" operator="equal">
      <formula>"まだ"</formula>
    </cfRule>
  </conditionalFormatting>
  <conditionalFormatting sqref="J35">
    <cfRule type="cellIs" dxfId="243" priority="224" operator="equal">
      <formula>"作成済"</formula>
    </cfRule>
    <cfRule type="cellIs" dxfId="242" priority="225" operator="equal">
      <formula>"○"</formula>
    </cfRule>
    <cfRule type="cellIs" dxfId="241" priority="226" operator="equal">
      <formula>"まだ"</formula>
    </cfRule>
  </conditionalFormatting>
  <conditionalFormatting sqref="J35">
    <cfRule type="cellIs" dxfId="240" priority="221" operator="equal">
      <formula>"作成済"</formula>
    </cfRule>
    <cfRule type="cellIs" dxfId="239" priority="222" operator="equal">
      <formula>"○"</formula>
    </cfRule>
    <cfRule type="cellIs" dxfId="238" priority="223" operator="equal">
      <formula>"まだ"</formula>
    </cfRule>
  </conditionalFormatting>
  <conditionalFormatting sqref="J35">
    <cfRule type="cellIs" dxfId="237" priority="218" operator="equal">
      <formula>"作成済"</formula>
    </cfRule>
    <cfRule type="cellIs" dxfId="236" priority="219" operator="equal">
      <formula>"○"</formula>
    </cfRule>
    <cfRule type="cellIs" dxfId="235" priority="220" operator="equal">
      <formula>"まだ"</formula>
    </cfRule>
  </conditionalFormatting>
  <conditionalFormatting sqref="I35">
    <cfRule type="cellIs" dxfId="234" priority="215" operator="equal">
      <formula>"作成済"</formula>
    </cfRule>
    <cfRule type="cellIs" dxfId="233" priority="216" operator="equal">
      <formula>"○"</formula>
    </cfRule>
    <cfRule type="cellIs" dxfId="232" priority="217" operator="equal">
      <formula>"まだ"</formula>
    </cfRule>
  </conditionalFormatting>
  <conditionalFormatting sqref="I35">
    <cfRule type="cellIs" dxfId="231" priority="212" operator="equal">
      <formula>"作成済"</formula>
    </cfRule>
    <cfRule type="cellIs" dxfId="230" priority="213" operator="equal">
      <formula>"○"</formula>
    </cfRule>
    <cfRule type="cellIs" dxfId="229" priority="214" operator="equal">
      <formula>"まだ"</formula>
    </cfRule>
  </conditionalFormatting>
  <conditionalFormatting sqref="I36:J36">
    <cfRule type="cellIs" dxfId="228" priority="209" operator="equal">
      <formula>"作成済"</formula>
    </cfRule>
    <cfRule type="cellIs" dxfId="227" priority="210" operator="equal">
      <formula>"○"</formula>
    </cfRule>
    <cfRule type="cellIs" dxfId="226" priority="211" operator="equal">
      <formula>"まだ"</formula>
    </cfRule>
  </conditionalFormatting>
  <conditionalFormatting sqref="J36">
    <cfRule type="cellIs" dxfId="225" priority="206" operator="equal">
      <formula>"作成済"</formula>
    </cfRule>
    <cfRule type="cellIs" dxfId="224" priority="207" operator="equal">
      <formula>"○"</formula>
    </cfRule>
    <cfRule type="cellIs" dxfId="223" priority="208" operator="equal">
      <formula>"まだ"</formula>
    </cfRule>
  </conditionalFormatting>
  <conditionalFormatting sqref="J36">
    <cfRule type="cellIs" dxfId="222" priority="203" operator="equal">
      <formula>"作成済"</formula>
    </cfRule>
    <cfRule type="cellIs" dxfId="221" priority="204" operator="equal">
      <formula>"○"</formula>
    </cfRule>
    <cfRule type="cellIs" dxfId="220" priority="205" operator="equal">
      <formula>"まだ"</formula>
    </cfRule>
  </conditionalFormatting>
  <conditionalFormatting sqref="J36">
    <cfRule type="cellIs" dxfId="219" priority="200" operator="equal">
      <formula>"作成済"</formula>
    </cfRule>
    <cfRule type="cellIs" dxfId="218" priority="201" operator="equal">
      <formula>"○"</formula>
    </cfRule>
    <cfRule type="cellIs" dxfId="217" priority="202" operator="equal">
      <formula>"まだ"</formula>
    </cfRule>
  </conditionalFormatting>
  <conditionalFormatting sqref="I36">
    <cfRule type="cellIs" dxfId="216" priority="197" operator="equal">
      <formula>"作成済"</formula>
    </cfRule>
    <cfRule type="cellIs" dxfId="215" priority="198" operator="equal">
      <formula>"○"</formula>
    </cfRule>
    <cfRule type="cellIs" dxfId="214" priority="199" operator="equal">
      <formula>"まだ"</formula>
    </cfRule>
  </conditionalFormatting>
  <conditionalFormatting sqref="I36">
    <cfRule type="cellIs" dxfId="213" priority="194" operator="equal">
      <formula>"作成済"</formula>
    </cfRule>
    <cfRule type="cellIs" dxfId="212" priority="195" operator="equal">
      <formula>"○"</formula>
    </cfRule>
    <cfRule type="cellIs" dxfId="211" priority="196" operator="equal">
      <formula>"まだ"</formula>
    </cfRule>
  </conditionalFormatting>
  <conditionalFormatting sqref="I37:J37">
    <cfRule type="cellIs" dxfId="210" priority="191" operator="equal">
      <formula>"作成済"</formula>
    </cfRule>
    <cfRule type="cellIs" dxfId="209" priority="192" operator="equal">
      <formula>"○"</formula>
    </cfRule>
    <cfRule type="cellIs" dxfId="208" priority="193" operator="equal">
      <formula>"まだ"</formula>
    </cfRule>
  </conditionalFormatting>
  <conditionalFormatting sqref="J37">
    <cfRule type="cellIs" dxfId="207" priority="188" operator="equal">
      <formula>"作成済"</formula>
    </cfRule>
    <cfRule type="cellIs" dxfId="206" priority="189" operator="equal">
      <formula>"○"</formula>
    </cfRule>
    <cfRule type="cellIs" dxfId="205" priority="190" operator="equal">
      <formula>"まだ"</formula>
    </cfRule>
  </conditionalFormatting>
  <conditionalFormatting sqref="J37">
    <cfRule type="cellIs" dxfId="204" priority="185" operator="equal">
      <formula>"作成済"</formula>
    </cfRule>
    <cfRule type="cellIs" dxfId="203" priority="186" operator="equal">
      <formula>"○"</formula>
    </cfRule>
    <cfRule type="cellIs" dxfId="202" priority="187" operator="equal">
      <formula>"まだ"</formula>
    </cfRule>
  </conditionalFormatting>
  <conditionalFormatting sqref="J37">
    <cfRule type="cellIs" dxfId="201" priority="182" operator="equal">
      <formula>"作成済"</formula>
    </cfRule>
    <cfRule type="cellIs" dxfId="200" priority="183" operator="equal">
      <formula>"○"</formula>
    </cfRule>
    <cfRule type="cellIs" dxfId="199" priority="184" operator="equal">
      <formula>"まだ"</formula>
    </cfRule>
  </conditionalFormatting>
  <conditionalFormatting sqref="I37">
    <cfRule type="cellIs" dxfId="198" priority="179" operator="equal">
      <formula>"作成済"</formula>
    </cfRule>
    <cfRule type="cellIs" dxfId="197" priority="180" operator="equal">
      <formula>"○"</formula>
    </cfRule>
    <cfRule type="cellIs" dxfId="196" priority="181" operator="equal">
      <formula>"まだ"</formula>
    </cfRule>
  </conditionalFormatting>
  <conditionalFormatting sqref="I37">
    <cfRule type="cellIs" dxfId="195" priority="176" operator="equal">
      <formula>"作成済"</formula>
    </cfRule>
    <cfRule type="cellIs" dxfId="194" priority="177" operator="equal">
      <formula>"○"</formula>
    </cfRule>
    <cfRule type="cellIs" dxfId="193" priority="178" operator="equal">
      <formula>"まだ"</formula>
    </cfRule>
  </conditionalFormatting>
  <conditionalFormatting sqref="I38:J38">
    <cfRule type="cellIs" dxfId="192" priority="173" operator="equal">
      <formula>"作成済"</formula>
    </cfRule>
    <cfRule type="cellIs" dxfId="191" priority="174" operator="equal">
      <formula>"○"</formula>
    </cfRule>
    <cfRule type="cellIs" dxfId="190" priority="175" operator="equal">
      <formula>"まだ"</formula>
    </cfRule>
  </conditionalFormatting>
  <conditionalFormatting sqref="J38">
    <cfRule type="cellIs" dxfId="189" priority="170" operator="equal">
      <formula>"作成済"</formula>
    </cfRule>
    <cfRule type="cellIs" dxfId="188" priority="171" operator="equal">
      <formula>"○"</formula>
    </cfRule>
    <cfRule type="cellIs" dxfId="187" priority="172" operator="equal">
      <formula>"まだ"</formula>
    </cfRule>
  </conditionalFormatting>
  <conditionalFormatting sqref="J38">
    <cfRule type="cellIs" dxfId="186" priority="167" operator="equal">
      <formula>"作成済"</formula>
    </cfRule>
    <cfRule type="cellIs" dxfId="185" priority="168" operator="equal">
      <formula>"○"</formula>
    </cfRule>
    <cfRule type="cellIs" dxfId="184" priority="169" operator="equal">
      <formula>"まだ"</formula>
    </cfRule>
  </conditionalFormatting>
  <conditionalFormatting sqref="J38">
    <cfRule type="cellIs" dxfId="183" priority="164" operator="equal">
      <formula>"作成済"</formula>
    </cfRule>
    <cfRule type="cellIs" dxfId="182" priority="165" operator="equal">
      <formula>"○"</formula>
    </cfRule>
    <cfRule type="cellIs" dxfId="181" priority="166" operator="equal">
      <formula>"まだ"</formula>
    </cfRule>
  </conditionalFormatting>
  <conditionalFormatting sqref="I38">
    <cfRule type="cellIs" dxfId="180" priority="161" operator="equal">
      <formula>"作成済"</formula>
    </cfRule>
    <cfRule type="cellIs" dxfId="179" priority="162" operator="equal">
      <formula>"○"</formula>
    </cfRule>
    <cfRule type="cellIs" dxfId="178" priority="163" operator="equal">
      <formula>"まだ"</formula>
    </cfRule>
  </conditionalFormatting>
  <conditionalFormatting sqref="I38">
    <cfRule type="cellIs" dxfId="177" priority="158" operator="equal">
      <formula>"作成済"</formula>
    </cfRule>
    <cfRule type="cellIs" dxfId="176" priority="159" operator="equal">
      <formula>"○"</formula>
    </cfRule>
    <cfRule type="cellIs" dxfId="175" priority="160" operator="equal">
      <formula>"まだ"</formula>
    </cfRule>
  </conditionalFormatting>
  <conditionalFormatting sqref="I39:J39">
    <cfRule type="cellIs" dxfId="174" priority="155" operator="equal">
      <formula>"作成済"</formula>
    </cfRule>
    <cfRule type="cellIs" dxfId="173" priority="156" operator="equal">
      <formula>"○"</formula>
    </cfRule>
    <cfRule type="cellIs" dxfId="172" priority="157" operator="equal">
      <formula>"まだ"</formula>
    </cfRule>
  </conditionalFormatting>
  <conditionalFormatting sqref="J39">
    <cfRule type="cellIs" dxfId="171" priority="152" operator="equal">
      <formula>"作成済"</formula>
    </cfRule>
    <cfRule type="cellIs" dxfId="170" priority="153" operator="equal">
      <formula>"○"</formula>
    </cfRule>
    <cfRule type="cellIs" dxfId="169" priority="154" operator="equal">
      <formula>"まだ"</formula>
    </cfRule>
  </conditionalFormatting>
  <conditionalFormatting sqref="J39">
    <cfRule type="cellIs" dxfId="168" priority="149" operator="equal">
      <formula>"作成済"</formula>
    </cfRule>
    <cfRule type="cellIs" dxfId="167" priority="150" operator="equal">
      <formula>"○"</formula>
    </cfRule>
    <cfRule type="cellIs" dxfId="166" priority="151" operator="equal">
      <formula>"まだ"</formula>
    </cfRule>
  </conditionalFormatting>
  <conditionalFormatting sqref="J39">
    <cfRule type="cellIs" dxfId="165" priority="146" operator="equal">
      <formula>"作成済"</formula>
    </cfRule>
    <cfRule type="cellIs" dxfId="164" priority="147" operator="equal">
      <formula>"○"</formula>
    </cfRule>
    <cfRule type="cellIs" dxfId="163" priority="148" operator="equal">
      <formula>"まだ"</formula>
    </cfRule>
  </conditionalFormatting>
  <conditionalFormatting sqref="I39">
    <cfRule type="cellIs" dxfId="162" priority="143" operator="equal">
      <formula>"作成済"</formula>
    </cfRule>
    <cfRule type="cellIs" dxfId="161" priority="144" operator="equal">
      <formula>"○"</formula>
    </cfRule>
    <cfRule type="cellIs" dxfId="160" priority="145" operator="equal">
      <formula>"まだ"</formula>
    </cfRule>
  </conditionalFormatting>
  <conditionalFormatting sqref="I39">
    <cfRule type="cellIs" dxfId="159" priority="140" operator="equal">
      <formula>"作成済"</formula>
    </cfRule>
    <cfRule type="cellIs" dxfId="158" priority="141" operator="equal">
      <formula>"○"</formula>
    </cfRule>
    <cfRule type="cellIs" dxfId="157" priority="142" operator="equal">
      <formula>"まだ"</formula>
    </cfRule>
  </conditionalFormatting>
  <conditionalFormatting sqref="I41:J41">
    <cfRule type="cellIs" dxfId="156" priority="137" operator="equal">
      <formula>"作成済"</formula>
    </cfRule>
    <cfRule type="cellIs" dxfId="155" priority="138" operator="equal">
      <formula>"○"</formula>
    </cfRule>
    <cfRule type="cellIs" dxfId="154" priority="139" operator="equal">
      <formula>"まだ"</formula>
    </cfRule>
  </conditionalFormatting>
  <conditionalFormatting sqref="J41">
    <cfRule type="cellIs" dxfId="153" priority="134" operator="equal">
      <formula>"作成済"</formula>
    </cfRule>
    <cfRule type="cellIs" dxfId="152" priority="135" operator="equal">
      <formula>"○"</formula>
    </cfRule>
    <cfRule type="cellIs" dxfId="151" priority="136" operator="equal">
      <formula>"まだ"</formula>
    </cfRule>
  </conditionalFormatting>
  <conditionalFormatting sqref="J41">
    <cfRule type="cellIs" dxfId="150" priority="131" operator="equal">
      <formula>"作成済"</formula>
    </cfRule>
    <cfRule type="cellIs" dxfId="149" priority="132" operator="equal">
      <formula>"○"</formula>
    </cfRule>
    <cfRule type="cellIs" dxfId="148" priority="133" operator="equal">
      <formula>"まだ"</formula>
    </cfRule>
  </conditionalFormatting>
  <conditionalFormatting sqref="J41">
    <cfRule type="cellIs" dxfId="147" priority="128" operator="equal">
      <formula>"作成済"</formula>
    </cfRule>
    <cfRule type="cellIs" dxfId="146" priority="129" operator="equal">
      <formula>"○"</formula>
    </cfRule>
    <cfRule type="cellIs" dxfId="145" priority="130" operator="equal">
      <formula>"まだ"</formula>
    </cfRule>
  </conditionalFormatting>
  <conditionalFormatting sqref="I41">
    <cfRule type="cellIs" dxfId="144" priority="125" operator="equal">
      <formula>"作成済"</formula>
    </cfRule>
    <cfRule type="cellIs" dxfId="143" priority="126" operator="equal">
      <formula>"○"</formula>
    </cfRule>
    <cfRule type="cellIs" dxfId="142" priority="127" operator="equal">
      <formula>"まだ"</formula>
    </cfRule>
  </conditionalFormatting>
  <conditionalFormatting sqref="I41">
    <cfRule type="cellIs" dxfId="141" priority="122" operator="equal">
      <formula>"作成済"</formula>
    </cfRule>
    <cfRule type="cellIs" dxfId="140" priority="123" operator="equal">
      <formula>"○"</formula>
    </cfRule>
    <cfRule type="cellIs" dxfId="139" priority="124" operator="equal">
      <formula>"まだ"</formula>
    </cfRule>
  </conditionalFormatting>
  <conditionalFormatting sqref="I42:J42">
    <cfRule type="cellIs" dxfId="138" priority="119" operator="equal">
      <formula>"作成済"</formula>
    </cfRule>
    <cfRule type="cellIs" dxfId="137" priority="120" operator="equal">
      <formula>"○"</formula>
    </cfRule>
    <cfRule type="cellIs" dxfId="136" priority="121" operator="equal">
      <formula>"まだ"</formula>
    </cfRule>
  </conditionalFormatting>
  <conditionalFormatting sqref="J42">
    <cfRule type="cellIs" dxfId="135" priority="116" operator="equal">
      <formula>"作成済"</formula>
    </cfRule>
    <cfRule type="cellIs" dxfId="134" priority="117" operator="equal">
      <formula>"○"</formula>
    </cfRule>
    <cfRule type="cellIs" dxfId="133" priority="118" operator="equal">
      <formula>"まだ"</formula>
    </cfRule>
  </conditionalFormatting>
  <conditionalFormatting sqref="J42">
    <cfRule type="cellIs" dxfId="132" priority="113" operator="equal">
      <formula>"作成済"</formula>
    </cfRule>
    <cfRule type="cellIs" dxfId="131" priority="114" operator="equal">
      <formula>"○"</formula>
    </cfRule>
    <cfRule type="cellIs" dxfId="130" priority="115" operator="equal">
      <formula>"まだ"</formula>
    </cfRule>
  </conditionalFormatting>
  <conditionalFormatting sqref="J42">
    <cfRule type="cellIs" dxfId="129" priority="110" operator="equal">
      <formula>"作成済"</formula>
    </cfRule>
    <cfRule type="cellIs" dxfId="128" priority="111" operator="equal">
      <formula>"○"</formula>
    </cfRule>
    <cfRule type="cellIs" dxfId="127" priority="112" operator="equal">
      <formula>"まだ"</formula>
    </cfRule>
  </conditionalFormatting>
  <conditionalFormatting sqref="I42">
    <cfRule type="cellIs" dxfId="126" priority="107" operator="equal">
      <formula>"作成済"</formula>
    </cfRule>
    <cfRule type="cellIs" dxfId="125" priority="108" operator="equal">
      <formula>"○"</formula>
    </cfRule>
    <cfRule type="cellIs" dxfId="124" priority="109" operator="equal">
      <formula>"まだ"</formula>
    </cfRule>
  </conditionalFormatting>
  <conditionalFormatting sqref="I42">
    <cfRule type="cellIs" dxfId="123" priority="104" operator="equal">
      <formula>"作成済"</formula>
    </cfRule>
    <cfRule type="cellIs" dxfId="122" priority="105" operator="equal">
      <formula>"○"</formula>
    </cfRule>
    <cfRule type="cellIs" dxfId="121" priority="106" operator="equal">
      <formula>"まだ"</formula>
    </cfRule>
  </conditionalFormatting>
  <conditionalFormatting sqref="I44:J44">
    <cfRule type="cellIs" dxfId="120" priority="101" operator="equal">
      <formula>"作成済"</formula>
    </cfRule>
    <cfRule type="cellIs" dxfId="119" priority="102" operator="equal">
      <formula>"○"</formula>
    </cfRule>
    <cfRule type="cellIs" dxfId="118" priority="103" operator="equal">
      <formula>"まだ"</formula>
    </cfRule>
  </conditionalFormatting>
  <conditionalFormatting sqref="J44">
    <cfRule type="cellIs" dxfId="117" priority="98" operator="equal">
      <formula>"作成済"</formula>
    </cfRule>
    <cfRule type="cellIs" dxfId="116" priority="99" operator="equal">
      <formula>"○"</formula>
    </cfRule>
    <cfRule type="cellIs" dxfId="115" priority="100" operator="equal">
      <formula>"まだ"</formula>
    </cfRule>
  </conditionalFormatting>
  <conditionalFormatting sqref="J44">
    <cfRule type="cellIs" dxfId="114" priority="95" operator="equal">
      <formula>"作成済"</formula>
    </cfRule>
    <cfRule type="cellIs" dxfId="113" priority="96" operator="equal">
      <formula>"○"</formula>
    </cfRule>
    <cfRule type="cellIs" dxfId="112" priority="97" operator="equal">
      <formula>"まだ"</formula>
    </cfRule>
  </conditionalFormatting>
  <conditionalFormatting sqref="J44">
    <cfRule type="cellIs" dxfId="111" priority="92" operator="equal">
      <formula>"作成済"</formula>
    </cfRule>
    <cfRule type="cellIs" dxfId="110" priority="93" operator="equal">
      <formula>"○"</formula>
    </cfRule>
    <cfRule type="cellIs" dxfId="109" priority="94" operator="equal">
      <formula>"まだ"</formula>
    </cfRule>
  </conditionalFormatting>
  <conditionalFormatting sqref="I44">
    <cfRule type="cellIs" dxfId="108" priority="89" operator="equal">
      <formula>"作成済"</formula>
    </cfRule>
    <cfRule type="cellIs" dxfId="107" priority="90" operator="equal">
      <formula>"○"</formula>
    </cfRule>
    <cfRule type="cellIs" dxfId="106" priority="91" operator="equal">
      <formula>"まだ"</formula>
    </cfRule>
  </conditionalFormatting>
  <conditionalFormatting sqref="I44">
    <cfRule type="cellIs" dxfId="105" priority="86" operator="equal">
      <formula>"作成済"</formula>
    </cfRule>
    <cfRule type="cellIs" dxfId="104" priority="87" operator="equal">
      <formula>"○"</formula>
    </cfRule>
    <cfRule type="cellIs" dxfId="103" priority="88" operator="equal">
      <formula>"まだ"</formula>
    </cfRule>
  </conditionalFormatting>
  <conditionalFormatting sqref="J40">
    <cfRule type="cellIs" dxfId="102" priority="83" operator="equal">
      <formula>"作成済"</formula>
    </cfRule>
    <cfRule type="cellIs" dxfId="101" priority="84" operator="equal">
      <formula>"○"</formula>
    </cfRule>
    <cfRule type="cellIs" dxfId="100" priority="85" operator="equal">
      <formula>"まだ"</formula>
    </cfRule>
  </conditionalFormatting>
  <conditionalFormatting sqref="J40">
    <cfRule type="cellIs" dxfId="99" priority="80" operator="equal">
      <formula>"作成済"</formula>
    </cfRule>
    <cfRule type="cellIs" dxfId="98" priority="81" operator="equal">
      <formula>"○"</formula>
    </cfRule>
    <cfRule type="cellIs" dxfId="97" priority="82" operator="equal">
      <formula>"まだ"</formula>
    </cfRule>
  </conditionalFormatting>
  <conditionalFormatting sqref="J40">
    <cfRule type="cellIs" dxfId="96" priority="77" operator="equal">
      <formula>"作成済"</formula>
    </cfRule>
    <cfRule type="cellIs" dxfId="95" priority="78" operator="equal">
      <formula>"○"</formula>
    </cfRule>
    <cfRule type="cellIs" dxfId="94" priority="79" operator="equal">
      <formula>"まだ"</formula>
    </cfRule>
  </conditionalFormatting>
  <conditionalFormatting sqref="J40">
    <cfRule type="cellIs" dxfId="93" priority="74" operator="equal">
      <formula>"作成済"</formula>
    </cfRule>
    <cfRule type="cellIs" dxfId="92" priority="75" operator="equal">
      <formula>"○"</formula>
    </cfRule>
    <cfRule type="cellIs" dxfId="91" priority="76" operator="equal">
      <formula>"まだ"</formula>
    </cfRule>
  </conditionalFormatting>
  <conditionalFormatting sqref="J40">
    <cfRule type="cellIs" dxfId="90" priority="71" operator="equal">
      <formula>"作成済"</formula>
    </cfRule>
    <cfRule type="cellIs" dxfId="89" priority="72" operator="equal">
      <formula>"○"</formula>
    </cfRule>
    <cfRule type="cellIs" dxfId="88" priority="73" operator="equal">
      <formula>"まだ"</formula>
    </cfRule>
  </conditionalFormatting>
  <conditionalFormatting sqref="J40">
    <cfRule type="cellIs" dxfId="87" priority="68" operator="equal">
      <formula>"作成済"</formula>
    </cfRule>
    <cfRule type="cellIs" dxfId="86" priority="69" operator="equal">
      <formula>"○"</formula>
    </cfRule>
    <cfRule type="cellIs" dxfId="85" priority="70" operator="equal">
      <formula>"まだ"</formula>
    </cfRule>
  </conditionalFormatting>
  <conditionalFormatting sqref="J40">
    <cfRule type="cellIs" dxfId="84" priority="65" operator="equal">
      <formula>"作成済"</formula>
    </cfRule>
    <cfRule type="cellIs" dxfId="83" priority="66" operator="equal">
      <formula>"○"</formula>
    </cfRule>
    <cfRule type="cellIs" dxfId="82" priority="67" operator="equal">
      <formula>"まだ"</formula>
    </cfRule>
  </conditionalFormatting>
  <conditionalFormatting sqref="J43">
    <cfRule type="cellIs" dxfId="81" priority="62" operator="equal">
      <formula>"作成済"</formula>
    </cfRule>
    <cfRule type="cellIs" dxfId="80" priority="63" operator="equal">
      <formula>"○"</formula>
    </cfRule>
    <cfRule type="cellIs" dxfId="79" priority="64" operator="equal">
      <formula>"まだ"</formula>
    </cfRule>
  </conditionalFormatting>
  <conditionalFormatting sqref="J43">
    <cfRule type="cellIs" dxfId="78" priority="59" operator="equal">
      <formula>"作成済"</formula>
    </cfRule>
    <cfRule type="cellIs" dxfId="77" priority="60" operator="equal">
      <formula>"○"</formula>
    </cfRule>
    <cfRule type="cellIs" dxfId="76" priority="61" operator="equal">
      <formula>"まだ"</formula>
    </cfRule>
  </conditionalFormatting>
  <conditionalFormatting sqref="J43">
    <cfRule type="cellIs" dxfId="75" priority="56" operator="equal">
      <formula>"作成済"</formula>
    </cfRule>
    <cfRule type="cellIs" dxfId="74" priority="57" operator="equal">
      <formula>"○"</formula>
    </cfRule>
    <cfRule type="cellIs" dxfId="73" priority="58" operator="equal">
      <formula>"まだ"</formula>
    </cfRule>
  </conditionalFormatting>
  <conditionalFormatting sqref="J43">
    <cfRule type="cellIs" dxfId="72" priority="53" operator="equal">
      <formula>"作成済"</formula>
    </cfRule>
    <cfRule type="cellIs" dxfId="71" priority="54" operator="equal">
      <formula>"○"</formula>
    </cfRule>
    <cfRule type="cellIs" dxfId="70" priority="55" operator="equal">
      <formula>"まだ"</formula>
    </cfRule>
  </conditionalFormatting>
  <conditionalFormatting sqref="J43">
    <cfRule type="cellIs" dxfId="69" priority="50" operator="equal">
      <formula>"作成済"</formula>
    </cfRule>
    <cfRule type="cellIs" dxfId="68" priority="51" operator="equal">
      <formula>"○"</formula>
    </cfRule>
    <cfRule type="cellIs" dxfId="67" priority="52" operator="equal">
      <formula>"まだ"</formula>
    </cfRule>
  </conditionalFormatting>
  <conditionalFormatting sqref="J43">
    <cfRule type="cellIs" dxfId="66" priority="47" operator="equal">
      <formula>"作成済"</formula>
    </cfRule>
    <cfRule type="cellIs" dxfId="65" priority="48" operator="equal">
      <formula>"○"</formula>
    </cfRule>
    <cfRule type="cellIs" dxfId="64" priority="49" operator="equal">
      <formula>"まだ"</formula>
    </cfRule>
  </conditionalFormatting>
  <conditionalFormatting sqref="J43">
    <cfRule type="cellIs" dxfId="63" priority="44" operator="equal">
      <formula>"作成済"</formula>
    </cfRule>
    <cfRule type="cellIs" dxfId="62" priority="45" operator="equal">
      <formula>"○"</formula>
    </cfRule>
    <cfRule type="cellIs" dxfId="61" priority="46" operator="equal">
      <formula>"まだ"</formula>
    </cfRule>
  </conditionalFormatting>
  <conditionalFormatting sqref="I43">
    <cfRule type="cellIs" dxfId="60" priority="41" operator="equal">
      <formula>"作成済"</formula>
    </cfRule>
    <cfRule type="cellIs" dxfId="59" priority="42" operator="equal">
      <formula>"○"</formula>
    </cfRule>
    <cfRule type="cellIs" dxfId="58" priority="43" operator="equal">
      <formula>"まだ"</formula>
    </cfRule>
  </conditionalFormatting>
  <conditionalFormatting sqref="I43">
    <cfRule type="cellIs" dxfId="57" priority="38" operator="equal">
      <formula>"作成済"</formula>
    </cfRule>
    <cfRule type="cellIs" dxfId="56" priority="39" operator="equal">
      <formula>"○"</formula>
    </cfRule>
    <cfRule type="cellIs" dxfId="55" priority="40" operator="equal">
      <formula>"まだ"</formula>
    </cfRule>
  </conditionalFormatting>
  <conditionalFormatting sqref="I43">
    <cfRule type="cellIs" dxfId="54" priority="35" operator="equal">
      <formula>"作成済"</formula>
    </cfRule>
    <cfRule type="cellIs" dxfId="53" priority="36" operator="equal">
      <formula>"○"</formula>
    </cfRule>
    <cfRule type="cellIs" dxfId="52" priority="37" operator="equal">
      <formula>"まだ"</formula>
    </cfRule>
  </conditionalFormatting>
  <conditionalFormatting sqref="I43">
    <cfRule type="cellIs" dxfId="51" priority="32" operator="equal">
      <formula>"作成済"</formula>
    </cfRule>
    <cfRule type="cellIs" dxfId="50" priority="33" operator="equal">
      <formula>"○"</formula>
    </cfRule>
    <cfRule type="cellIs" dxfId="49" priority="34" operator="equal">
      <formula>"まだ"</formula>
    </cfRule>
  </conditionalFormatting>
  <conditionalFormatting sqref="I43">
    <cfRule type="cellIs" dxfId="48" priority="29" operator="equal">
      <formula>"作成済"</formula>
    </cfRule>
    <cfRule type="cellIs" dxfId="47" priority="30" operator="equal">
      <formula>"○"</formula>
    </cfRule>
    <cfRule type="cellIs" dxfId="46" priority="31" operator="equal">
      <formula>"まだ"</formula>
    </cfRule>
  </conditionalFormatting>
  <conditionalFormatting sqref="I43">
    <cfRule type="cellIs" dxfId="45" priority="26" operator="equal">
      <formula>"作成済"</formula>
    </cfRule>
    <cfRule type="cellIs" dxfId="44" priority="27" operator="equal">
      <formula>"○"</formula>
    </cfRule>
    <cfRule type="cellIs" dxfId="43" priority="28" operator="equal">
      <formula>"まだ"</formula>
    </cfRule>
  </conditionalFormatting>
  <conditionalFormatting sqref="I43">
    <cfRule type="cellIs" dxfId="42" priority="23" operator="equal">
      <formula>"作成済"</formula>
    </cfRule>
    <cfRule type="cellIs" dxfId="41" priority="24" operator="equal">
      <formula>"○"</formula>
    </cfRule>
    <cfRule type="cellIs" dxfId="40" priority="25" operator="equal">
      <formula>"まだ"</formula>
    </cfRule>
  </conditionalFormatting>
  <conditionalFormatting sqref="T179:GN179">
    <cfRule type="expression" dxfId="39" priority="21">
      <formula>T$2=TODAY()</formula>
    </cfRule>
    <cfRule type="expression" dxfId="38" priority="22">
      <formula>DAY(T$2)=1</formula>
    </cfRule>
  </conditionalFormatting>
  <conditionalFormatting sqref="T179:GN179">
    <cfRule type="expression" dxfId="37" priority="20">
      <formula>IF(COUNTIF(出勤日,T$2),0,OR(COUNTIF(休日,T$2),WEEKDAY(T$2,3)&gt;4))</formula>
    </cfRule>
  </conditionalFormatting>
  <conditionalFormatting sqref="T179:GN179">
    <cfRule type="expression" dxfId="36" priority="18">
      <formula>$K179=T$2</formula>
    </cfRule>
    <cfRule type="expression" dxfId="35" priority="19">
      <formula>AND(T$2&gt;=$L179,T$2&lt;=$M179)</formula>
    </cfRule>
  </conditionalFormatting>
  <conditionalFormatting sqref="E179:J179">
    <cfRule type="cellIs" dxfId="34" priority="15" operator="equal">
      <formula>"作成済"</formula>
    </cfRule>
    <cfRule type="cellIs" dxfId="33" priority="16" operator="equal">
      <formula>"○"</formula>
    </cfRule>
    <cfRule type="cellIs" dxfId="32" priority="17" operator="equal">
      <formula>"まだ"</formula>
    </cfRule>
  </conditionalFormatting>
  <conditionalFormatting sqref="E179:J179">
    <cfRule type="cellIs" dxfId="31" priority="12" operator="equal">
      <formula>"？"</formula>
    </cfRule>
    <cfRule type="cellIs" dxfId="30" priority="13" operator="equal">
      <formula>"チェック待ち"</formula>
    </cfRule>
    <cfRule type="cellIs" dxfId="29" priority="14" operator="equal">
      <formula>"依頼済"</formula>
    </cfRule>
  </conditionalFormatting>
  <conditionalFormatting sqref="T183:GN183">
    <cfRule type="expression" dxfId="28" priority="10">
      <formula>T$2=TODAY()</formula>
    </cfRule>
    <cfRule type="expression" dxfId="27" priority="11">
      <formula>DAY(T$2)=1</formula>
    </cfRule>
  </conditionalFormatting>
  <conditionalFormatting sqref="T183:GN183">
    <cfRule type="expression" dxfId="26" priority="9">
      <formula>IF(COUNTIF(出勤日,T$2),0,OR(COUNTIF(休日,T$2),WEEKDAY(T$2,3)&gt;4))</formula>
    </cfRule>
  </conditionalFormatting>
  <conditionalFormatting sqref="T183:GN183">
    <cfRule type="expression" dxfId="25" priority="7">
      <formula>$K183=T$2</formula>
    </cfRule>
    <cfRule type="expression" dxfId="24" priority="8">
      <formula>AND(T$2&gt;=$L183,T$2&lt;=$M183)</formula>
    </cfRule>
  </conditionalFormatting>
  <conditionalFormatting sqref="E183:J183">
    <cfRule type="cellIs" dxfId="23" priority="4" operator="equal">
      <formula>"作成済"</formula>
    </cfRule>
    <cfRule type="cellIs" dxfId="22" priority="5" operator="equal">
      <formula>"○"</formula>
    </cfRule>
    <cfRule type="cellIs" dxfId="21" priority="6" operator="equal">
      <formula>"まだ"</formula>
    </cfRule>
  </conditionalFormatting>
  <conditionalFormatting sqref="E183:J183">
    <cfRule type="cellIs" dxfId="20" priority="1" operator="equal">
      <formula>"？"</formula>
    </cfRule>
    <cfRule type="cellIs" dxfId="19" priority="2" operator="equal">
      <formula>"チェック待ち"</formula>
    </cfRule>
    <cfRule type="cellIs" dxfId="18" priority="3" operator="equal">
      <formula>"依頼済"</formula>
    </cfRule>
  </conditionalFormatting>
  <dataValidations count="2">
    <dataValidation type="list" allowBlank="1" showInputMessage="1" sqref="K4:M1048576" xr:uid="{00000000-0002-0000-0000-000000000000}">
      <formula1>日付入力</formula1>
    </dataValidation>
    <dataValidation type="list" allowBlank="1" showInputMessage="1" sqref="E4:J1048576" xr:uid="{00000000-0002-0000-0000-000001000000}">
      <formula1>"○,まだ,作成済,依頼済,チェック待ち,？,"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355"/>
  <sheetViews>
    <sheetView workbookViewId="0">
      <selection activeCell="F1" sqref="F1"/>
    </sheetView>
  </sheetViews>
  <sheetFormatPr defaultRowHeight="13.5" x14ac:dyDescent="0.15"/>
  <cols>
    <col min="1" max="2" width="14" customWidth="1"/>
    <col min="3" max="3" width="9" style="9"/>
  </cols>
  <sheetData>
    <row r="1" spans="1:6" x14ac:dyDescent="0.15">
      <c r="A1" s="6" t="s">
        <v>10</v>
      </c>
      <c r="B1" s="7" t="s">
        <v>11</v>
      </c>
      <c r="C1" s="9" t="s">
        <v>12</v>
      </c>
      <c r="F1" t="s">
        <v>34</v>
      </c>
    </row>
    <row r="2" spans="1:6" x14ac:dyDescent="0.15">
      <c r="A2" s="4"/>
      <c r="B2" s="8">
        <v>43427</v>
      </c>
      <c r="C2" s="9">
        <f ca="1">WORKDAY(TODAY(),-3,休日)</f>
        <v>44104</v>
      </c>
    </row>
    <row r="3" spans="1:6" x14ac:dyDescent="0.15">
      <c r="A3" s="4"/>
      <c r="B3" s="8">
        <v>43458</v>
      </c>
      <c r="C3" s="9">
        <f t="shared" ref="C3:C66" ca="1" si="0">IF(COUNTIF(出勤日,C2+1),C2+1,WORKDAY(C2,1,休日))</f>
        <v>44105</v>
      </c>
    </row>
    <row r="4" spans="1:6" x14ac:dyDescent="0.15">
      <c r="A4" s="4"/>
      <c r="B4" s="8">
        <v>43465</v>
      </c>
      <c r="C4" s="9">
        <f t="shared" ca="1" si="0"/>
        <v>44106</v>
      </c>
    </row>
    <row r="5" spans="1:6" x14ac:dyDescent="0.15">
      <c r="A5" s="4"/>
      <c r="B5" s="8">
        <v>43466</v>
      </c>
      <c r="C5" s="9">
        <f t="shared" ca="1" si="0"/>
        <v>44109</v>
      </c>
    </row>
    <row r="6" spans="1:6" x14ac:dyDescent="0.15">
      <c r="A6" s="4"/>
      <c r="B6" s="8">
        <v>43467</v>
      </c>
      <c r="C6" s="9">
        <f t="shared" ca="1" si="0"/>
        <v>44110</v>
      </c>
    </row>
    <row r="7" spans="1:6" x14ac:dyDescent="0.15">
      <c r="A7" s="4"/>
      <c r="B7" s="8">
        <v>43468</v>
      </c>
      <c r="C7" s="9">
        <f t="shared" ca="1" si="0"/>
        <v>44111</v>
      </c>
    </row>
    <row r="8" spans="1:6" x14ac:dyDescent="0.15">
      <c r="A8" s="4"/>
      <c r="B8" s="8">
        <v>43469</v>
      </c>
      <c r="C8" s="9">
        <f t="shared" ca="1" si="0"/>
        <v>44112</v>
      </c>
    </row>
    <row r="9" spans="1:6" x14ac:dyDescent="0.15">
      <c r="A9" s="4"/>
      <c r="B9" s="8">
        <v>43470</v>
      </c>
      <c r="C9" s="9">
        <f t="shared" ca="1" si="0"/>
        <v>44113</v>
      </c>
    </row>
    <row r="10" spans="1:6" x14ac:dyDescent="0.15">
      <c r="A10" s="4"/>
      <c r="B10" s="8">
        <v>43471</v>
      </c>
      <c r="C10" s="9">
        <f t="shared" ca="1" si="0"/>
        <v>44116</v>
      </c>
    </row>
    <row r="11" spans="1:6" x14ac:dyDescent="0.15">
      <c r="A11" s="4"/>
      <c r="B11" s="8">
        <v>43479</v>
      </c>
      <c r="C11" s="9">
        <f t="shared" ca="1" si="0"/>
        <v>44117</v>
      </c>
    </row>
    <row r="12" spans="1:6" x14ac:dyDescent="0.15">
      <c r="A12" s="4"/>
      <c r="B12" s="8">
        <v>43507</v>
      </c>
      <c r="C12" s="9">
        <f t="shared" ca="1" si="0"/>
        <v>44118</v>
      </c>
    </row>
    <row r="13" spans="1:6" x14ac:dyDescent="0.15">
      <c r="A13" s="4"/>
      <c r="B13" s="8">
        <v>43545</v>
      </c>
      <c r="C13" s="9">
        <f t="shared" ca="1" si="0"/>
        <v>44119</v>
      </c>
    </row>
    <row r="14" spans="1:6" x14ac:dyDescent="0.15">
      <c r="A14" s="4"/>
      <c r="B14" s="8">
        <v>43584</v>
      </c>
      <c r="C14" s="9">
        <f t="shared" ca="1" si="0"/>
        <v>44120</v>
      </c>
    </row>
    <row r="15" spans="1:6" x14ac:dyDescent="0.15">
      <c r="A15" s="4"/>
      <c r="B15" s="8">
        <v>43588</v>
      </c>
      <c r="C15" s="9">
        <f t="shared" ca="1" si="0"/>
        <v>44123</v>
      </c>
    </row>
    <row r="16" spans="1:6" x14ac:dyDescent="0.15">
      <c r="A16" s="4"/>
      <c r="B16" s="8">
        <v>43589</v>
      </c>
      <c r="C16" s="9">
        <f t="shared" ca="1" si="0"/>
        <v>44124</v>
      </c>
    </row>
    <row r="17" spans="1:3" x14ac:dyDescent="0.15">
      <c r="A17" s="4"/>
      <c r="B17" s="8">
        <v>43590</v>
      </c>
      <c r="C17" s="9">
        <f t="shared" ca="1" si="0"/>
        <v>44125</v>
      </c>
    </row>
    <row r="18" spans="1:3" x14ac:dyDescent="0.15">
      <c r="A18" s="4"/>
      <c r="B18" s="8">
        <v>43591</v>
      </c>
      <c r="C18" s="9">
        <f t="shared" ca="1" si="0"/>
        <v>44126</v>
      </c>
    </row>
    <row r="19" spans="1:3" x14ac:dyDescent="0.15">
      <c r="A19" s="4"/>
      <c r="B19" s="8">
        <v>43661</v>
      </c>
      <c r="C19" s="9">
        <f t="shared" ca="1" si="0"/>
        <v>44127</v>
      </c>
    </row>
    <row r="20" spans="1:3" x14ac:dyDescent="0.15">
      <c r="A20" s="4"/>
      <c r="B20" s="8">
        <v>43688</v>
      </c>
      <c r="C20" s="9">
        <f t="shared" ca="1" si="0"/>
        <v>44130</v>
      </c>
    </row>
    <row r="21" spans="1:3" x14ac:dyDescent="0.15">
      <c r="A21" s="4"/>
      <c r="B21" s="8">
        <v>43689</v>
      </c>
      <c r="C21" s="9">
        <f t="shared" ca="1" si="0"/>
        <v>44131</v>
      </c>
    </row>
    <row r="22" spans="1:3" x14ac:dyDescent="0.15">
      <c r="A22" s="4"/>
      <c r="B22" s="8">
        <v>43724</v>
      </c>
      <c r="C22" s="9">
        <f t="shared" ca="1" si="0"/>
        <v>44132</v>
      </c>
    </row>
    <row r="23" spans="1:3" x14ac:dyDescent="0.15">
      <c r="A23" s="4"/>
      <c r="B23" s="8">
        <v>43731</v>
      </c>
      <c r="C23" s="9">
        <f t="shared" ca="1" si="0"/>
        <v>44133</v>
      </c>
    </row>
    <row r="24" spans="1:3" x14ac:dyDescent="0.15">
      <c r="A24" s="4"/>
      <c r="B24" s="8">
        <v>43752</v>
      </c>
      <c r="C24" s="9">
        <f t="shared" ca="1" si="0"/>
        <v>44134</v>
      </c>
    </row>
    <row r="25" spans="1:3" x14ac:dyDescent="0.15">
      <c r="A25" s="4"/>
      <c r="B25" s="8">
        <v>43772</v>
      </c>
      <c r="C25" s="9">
        <f t="shared" ca="1" si="0"/>
        <v>44137</v>
      </c>
    </row>
    <row r="26" spans="1:3" x14ac:dyDescent="0.15">
      <c r="A26" s="4"/>
      <c r="B26" s="8">
        <v>43773</v>
      </c>
      <c r="C26" s="9">
        <f t="shared" ca="1" si="0"/>
        <v>44138</v>
      </c>
    </row>
    <row r="27" spans="1:3" x14ac:dyDescent="0.15">
      <c r="A27" s="4"/>
      <c r="B27" s="8">
        <v>43792</v>
      </c>
      <c r="C27" s="9">
        <f t="shared" ca="1" si="0"/>
        <v>44139</v>
      </c>
    </row>
    <row r="28" spans="1:3" x14ac:dyDescent="0.15">
      <c r="A28" s="4"/>
      <c r="B28" s="8">
        <v>43822</v>
      </c>
      <c r="C28" s="9">
        <f t="shared" ca="1" si="0"/>
        <v>44140</v>
      </c>
    </row>
    <row r="29" spans="1:3" x14ac:dyDescent="0.15">
      <c r="A29" s="4"/>
      <c r="B29" s="2"/>
      <c r="C29" s="9">
        <f t="shared" ca="1" si="0"/>
        <v>44141</v>
      </c>
    </row>
    <row r="30" spans="1:3" x14ac:dyDescent="0.15">
      <c r="A30" s="4"/>
      <c r="B30" s="2"/>
      <c r="C30" s="9">
        <f t="shared" ca="1" si="0"/>
        <v>44144</v>
      </c>
    </row>
    <row r="31" spans="1:3" x14ac:dyDescent="0.15">
      <c r="A31" s="4"/>
      <c r="B31" s="2"/>
      <c r="C31" s="9">
        <f t="shared" ca="1" si="0"/>
        <v>44145</v>
      </c>
    </row>
    <row r="32" spans="1:3" x14ac:dyDescent="0.15">
      <c r="A32" s="4"/>
      <c r="B32" s="2"/>
      <c r="C32" s="9">
        <f t="shared" ca="1" si="0"/>
        <v>44146</v>
      </c>
    </row>
    <row r="33" spans="1:3" x14ac:dyDescent="0.15">
      <c r="A33" s="4"/>
      <c r="B33" s="2"/>
      <c r="C33" s="9">
        <f t="shared" ca="1" si="0"/>
        <v>44147</v>
      </c>
    </row>
    <row r="34" spans="1:3" x14ac:dyDescent="0.15">
      <c r="A34" s="4"/>
      <c r="B34" s="2"/>
      <c r="C34" s="9">
        <f t="shared" ca="1" si="0"/>
        <v>44148</v>
      </c>
    </row>
    <row r="35" spans="1:3" x14ac:dyDescent="0.15">
      <c r="A35" s="4"/>
      <c r="B35" s="2"/>
      <c r="C35" s="9">
        <f t="shared" ca="1" si="0"/>
        <v>44151</v>
      </c>
    </row>
    <row r="36" spans="1:3" x14ac:dyDescent="0.15">
      <c r="A36" s="4"/>
      <c r="B36" s="2"/>
      <c r="C36" s="9">
        <f t="shared" ca="1" si="0"/>
        <v>44152</v>
      </c>
    </row>
    <row r="37" spans="1:3" x14ac:dyDescent="0.15">
      <c r="A37" s="4"/>
      <c r="B37" s="2"/>
      <c r="C37" s="9">
        <f t="shared" ca="1" si="0"/>
        <v>44153</v>
      </c>
    </row>
    <row r="38" spans="1:3" x14ac:dyDescent="0.15">
      <c r="A38" s="4"/>
      <c r="B38" s="2"/>
      <c r="C38" s="9">
        <f t="shared" ca="1" si="0"/>
        <v>44154</v>
      </c>
    </row>
    <row r="39" spans="1:3" x14ac:dyDescent="0.15">
      <c r="A39" s="4"/>
      <c r="B39" s="2"/>
      <c r="C39" s="9">
        <f t="shared" ca="1" si="0"/>
        <v>44155</v>
      </c>
    </row>
    <row r="40" spans="1:3" x14ac:dyDescent="0.15">
      <c r="A40" s="4"/>
      <c r="B40" s="2"/>
      <c r="C40" s="9">
        <f t="shared" ca="1" si="0"/>
        <v>44158</v>
      </c>
    </row>
    <row r="41" spans="1:3" x14ac:dyDescent="0.15">
      <c r="A41" s="4"/>
      <c r="B41" s="2"/>
      <c r="C41" s="9">
        <f t="shared" ca="1" si="0"/>
        <v>44159</v>
      </c>
    </row>
    <row r="42" spans="1:3" x14ac:dyDescent="0.15">
      <c r="A42" s="4"/>
      <c r="B42" s="2"/>
      <c r="C42" s="9">
        <f t="shared" ca="1" si="0"/>
        <v>44160</v>
      </c>
    </row>
    <row r="43" spans="1:3" x14ac:dyDescent="0.15">
      <c r="A43" s="4"/>
      <c r="B43" s="2"/>
      <c r="C43" s="9">
        <f t="shared" ca="1" si="0"/>
        <v>44161</v>
      </c>
    </row>
    <row r="44" spans="1:3" x14ac:dyDescent="0.15">
      <c r="A44" s="4"/>
      <c r="B44" s="2"/>
      <c r="C44" s="9">
        <f t="shared" ca="1" si="0"/>
        <v>44162</v>
      </c>
    </row>
    <row r="45" spans="1:3" x14ac:dyDescent="0.15">
      <c r="A45" s="4"/>
      <c r="B45" s="2"/>
      <c r="C45" s="9">
        <f t="shared" ca="1" si="0"/>
        <v>44165</v>
      </c>
    </row>
    <row r="46" spans="1:3" x14ac:dyDescent="0.15">
      <c r="A46" s="4"/>
      <c r="B46" s="2"/>
      <c r="C46" s="9">
        <f t="shared" ca="1" si="0"/>
        <v>44166</v>
      </c>
    </row>
    <row r="47" spans="1:3" x14ac:dyDescent="0.15">
      <c r="A47" s="4"/>
      <c r="B47" s="2"/>
      <c r="C47" s="9">
        <f t="shared" ca="1" si="0"/>
        <v>44167</v>
      </c>
    </row>
    <row r="48" spans="1:3" x14ac:dyDescent="0.15">
      <c r="A48" s="4"/>
      <c r="B48" s="2"/>
      <c r="C48" s="9">
        <f t="shared" ca="1" si="0"/>
        <v>44168</v>
      </c>
    </row>
    <row r="49" spans="1:3" x14ac:dyDescent="0.15">
      <c r="A49" s="4"/>
      <c r="B49" s="2"/>
      <c r="C49" s="9">
        <f t="shared" ca="1" si="0"/>
        <v>44169</v>
      </c>
    </row>
    <row r="50" spans="1:3" x14ac:dyDescent="0.15">
      <c r="A50" s="4"/>
      <c r="B50" s="2"/>
      <c r="C50" s="9">
        <f t="shared" ca="1" si="0"/>
        <v>44172</v>
      </c>
    </row>
    <row r="51" spans="1:3" x14ac:dyDescent="0.15">
      <c r="A51" s="4"/>
      <c r="B51" s="2"/>
      <c r="C51" s="9">
        <f t="shared" ca="1" si="0"/>
        <v>44173</v>
      </c>
    </row>
    <row r="52" spans="1:3" x14ac:dyDescent="0.15">
      <c r="A52" s="4"/>
      <c r="B52" s="2"/>
      <c r="C52" s="9">
        <f t="shared" ca="1" si="0"/>
        <v>44174</v>
      </c>
    </row>
    <row r="53" spans="1:3" x14ac:dyDescent="0.15">
      <c r="A53" s="4"/>
      <c r="B53" s="2"/>
      <c r="C53" s="9">
        <f t="shared" ca="1" si="0"/>
        <v>44175</v>
      </c>
    </row>
    <row r="54" spans="1:3" x14ac:dyDescent="0.15">
      <c r="A54" s="4"/>
      <c r="B54" s="2"/>
      <c r="C54" s="9">
        <f t="shared" ca="1" si="0"/>
        <v>44176</v>
      </c>
    </row>
    <row r="55" spans="1:3" x14ac:dyDescent="0.15">
      <c r="A55" s="4"/>
      <c r="B55" s="2"/>
      <c r="C55" s="9">
        <f t="shared" ca="1" si="0"/>
        <v>44179</v>
      </c>
    </row>
    <row r="56" spans="1:3" x14ac:dyDescent="0.15">
      <c r="A56" s="4"/>
      <c r="B56" s="2"/>
      <c r="C56" s="9">
        <f t="shared" ca="1" si="0"/>
        <v>44180</v>
      </c>
    </row>
    <row r="57" spans="1:3" x14ac:dyDescent="0.15">
      <c r="A57" s="4"/>
      <c r="B57" s="2"/>
      <c r="C57" s="9">
        <f t="shared" ca="1" si="0"/>
        <v>44181</v>
      </c>
    </row>
    <row r="58" spans="1:3" x14ac:dyDescent="0.15">
      <c r="A58" s="4"/>
      <c r="B58" s="2"/>
      <c r="C58" s="9">
        <f t="shared" ca="1" si="0"/>
        <v>44182</v>
      </c>
    </row>
    <row r="59" spans="1:3" x14ac:dyDescent="0.15">
      <c r="A59" s="4"/>
      <c r="B59" s="2"/>
      <c r="C59" s="9">
        <f t="shared" ca="1" si="0"/>
        <v>44183</v>
      </c>
    </row>
    <row r="60" spans="1:3" x14ac:dyDescent="0.15">
      <c r="A60" s="4"/>
      <c r="B60" s="2"/>
      <c r="C60" s="9">
        <f t="shared" ca="1" si="0"/>
        <v>44186</v>
      </c>
    </row>
    <row r="61" spans="1:3" x14ac:dyDescent="0.15">
      <c r="A61" s="4"/>
      <c r="B61" s="2"/>
      <c r="C61" s="9">
        <f t="shared" ca="1" si="0"/>
        <v>44187</v>
      </c>
    </row>
    <row r="62" spans="1:3" x14ac:dyDescent="0.15">
      <c r="A62" s="4"/>
      <c r="B62" s="2"/>
      <c r="C62" s="9">
        <f t="shared" ca="1" si="0"/>
        <v>44188</v>
      </c>
    </row>
    <row r="63" spans="1:3" x14ac:dyDescent="0.15">
      <c r="A63" s="4"/>
      <c r="B63" s="2"/>
      <c r="C63" s="9">
        <f t="shared" ca="1" si="0"/>
        <v>44189</v>
      </c>
    </row>
    <row r="64" spans="1:3" x14ac:dyDescent="0.15">
      <c r="A64" s="4"/>
      <c r="B64" s="2"/>
      <c r="C64" s="9">
        <f t="shared" ca="1" si="0"/>
        <v>44190</v>
      </c>
    </row>
    <row r="65" spans="1:3" x14ac:dyDescent="0.15">
      <c r="A65" s="4"/>
      <c r="B65" s="2"/>
      <c r="C65" s="9">
        <f t="shared" ca="1" si="0"/>
        <v>44193</v>
      </c>
    </row>
    <row r="66" spans="1:3" x14ac:dyDescent="0.15">
      <c r="A66" s="4"/>
      <c r="B66" s="2"/>
      <c r="C66" s="9">
        <f t="shared" ca="1" si="0"/>
        <v>44194</v>
      </c>
    </row>
    <row r="67" spans="1:3" x14ac:dyDescent="0.15">
      <c r="A67" s="4"/>
      <c r="B67" s="2"/>
      <c r="C67" s="9">
        <f t="shared" ref="C67:C130" ca="1" si="1">IF(COUNTIF(出勤日,C66+1),C66+1,WORKDAY(C66,1,休日))</f>
        <v>44195</v>
      </c>
    </row>
    <row r="68" spans="1:3" x14ac:dyDescent="0.15">
      <c r="A68" s="4"/>
      <c r="B68" s="2"/>
      <c r="C68" s="9">
        <f t="shared" ca="1" si="1"/>
        <v>44196</v>
      </c>
    </row>
    <row r="69" spans="1:3" x14ac:dyDescent="0.15">
      <c r="A69" s="4"/>
      <c r="B69" s="2"/>
      <c r="C69" s="9">
        <f t="shared" ca="1" si="1"/>
        <v>44197</v>
      </c>
    </row>
    <row r="70" spans="1:3" x14ac:dyDescent="0.15">
      <c r="A70" s="4"/>
      <c r="B70" s="2"/>
      <c r="C70" s="9">
        <f t="shared" ca="1" si="1"/>
        <v>44200</v>
      </c>
    </row>
    <row r="71" spans="1:3" x14ac:dyDescent="0.15">
      <c r="A71" s="4"/>
      <c r="B71" s="2"/>
      <c r="C71" s="9">
        <f t="shared" ca="1" si="1"/>
        <v>44201</v>
      </c>
    </row>
    <row r="72" spans="1:3" x14ac:dyDescent="0.15">
      <c r="A72" s="4"/>
      <c r="B72" s="2"/>
      <c r="C72" s="9">
        <f t="shared" ca="1" si="1"/>
        <v>44202</v>
      </c>
    </row>
    <row r="73" spans="1:3" x14ac:dyDescent="0.15">
      <c r="A73" s="4"/>
      <c r="B73" s="2"/>
      <c r="C73" s="9">
        <f t="shared" ca="1" si="1"/>
        <v>44203</v>
      </c>
    </row>
    <row r="74" spans="1:3" x14ac:dyDescent="0.15">
      <c r="A74" s="4"/>
      <c r="B74" s="2"/>
      <c r="C74" s="9">
        <f t="shared" ca="1" si="1"/>
        <v>44204</v>
      </c>
    </row>
    <row r="75" spans="1:3" x14ac:dyDescent="0.15">
      <c r="A75" s="4"/>
      <c r="B75" s="2"/>
      <c r="C75" s="9">
        <f t="shared" ca="1" si="1"/>
        <v>44207</v>
      </c>
    </row>
    <row r="76" spans="1:3" x14ac:dyDescent="0.15">
      <c r="A76" s="4"/>
      <c r="B76" s="2"/>
      <c r="C76" s="9">
        <f t="shared" ca="1" si="1"/>
        <v>44208</v>
      </c>
    </row>
    <row r="77" spans="1:3" x14ac:dyDescent="0.15">
      <c r="A77" s="4"/>
      <c r="B77" s="2"/>
      <c r="C77" s="9">
        <f t="shared" ca="1" si="1"/>
        <v>44209</v>
      </c>
    </row>
    <row r="78" spans="1:3" x14ac:dyDescent="0.15">
      <c r="A78" s="4"/>
      <c r="B78" s="2"/>
      <c r="C78" s="9">
        <f t="shared" ca="1" si="1"/>
        <v>44210</v>
      </c>
    </row>
    <row r="79" spans="1:3" x14ac:dyDescent="0.15">
      <c r="A79" s="4"/>
      <c r="B79" s="2"/>
      <c r="C79" s="9">
        <f t="shared" ca="1" si="1"/>
        <v>44211</v>
      </c>
    </row>
    <row r="80" spans="1:3" x14ac:dyDescent="0.15">
      <c r="A80" s="4"/>
      <c r="B80" s="2"/>
      <c r="C80" s="9">
        <f t="shared" ca="1" si="1"/>
        <v>44214</v>
      </c>
    </row>
    <row r="81" spans="1:3" x14ac:dyDescent="0.15">
      <c r="A81" s="4"/>
      <c r="B81" s="2"/>
      <c r="C81" s="9">
        <f t="shared" ca="1" si="1"/>
        <v>44215</v>
      </c>
    </row>
    <row r="82" spans="1:3" x14ac:dyDescent="0.15">
      <c r="A82" s="4"/>
      <c r="B82" s="2"/>
      <c r="C82" s="9">
        <f t="shared" ca="1" si="1"/>
        <v>44216</v>
      </c>
    </row>
    <row r="83" spans="1:3" x14ac:dyDescent="0.15">
      <c r="A83" s="4"/>
      <c r="B83" s="2"/>
      <c r="C83" s="9">
        <f t="shared" ca="1" si="1"/>
        <v>44217</v>
      </c>
    </row>
    <row r="84" spans="1:3" x14ac:dyDescent="0.15">
      <c r="A84" s="4"/>
      <c r="B84" s="2"/>
      <c r="C84" s="9">
        <f t="shared" ca="1" si="1"/>
        <v>44218</v>
      </c>
    </row>
    <row r="85" spans="1:3" x14ac:dyDescent="0.15">
      <c r="A85" s="4"/>
      <c r="B85" s="2"/>
      <c r="C85" s="9">
        <f t="shared" ca="1" si="1"/>
        <v>44221</v>
      </c>
    </row>
    <row r="86" spans="1:3" x14ac:dyDescent="0.15">
      <c r="A86" s="4"/>
      <c r="B86" s="2"/>
      <c r="C86" s="9">
        <f t="shared" ca="1" si="1"/>
        <v>44222</v>
      </c>
    </row>
    <row r="87" spans="1:3" x14ac:dyDescent="0.15">
      <c r="A87" s="4"/>
      <c r="B87" s="2"/>
      <c r="C87" s="9">
        <f t="shared" ca="1" si="1"/>
        <v>44223</v>
      </c>
    </row>
    <row r="88" spans="1:3" x14ac:dyDescent="0.15">
      <c r="A88" s="4"/>
      <c r="B88" s="2"/>
      <c r="C88" s="9">
        <f t="shared" ca="1" si="1"/>
        <v>44224</v>
      </c>
    </row>
    <row r="89" spans="1:3" x14ac:dyDescent="0.15">
      <c r="A89" s="4"/>
      <c r="B89" s="2"/>
      <c r="C89" s="9">
        <f t="shared" ca="1" si="1"/>
        <v>44225</v>
      </c>
    </row>
    <row r="90" spans="1:3" x14ac:dyDescent="0.15">
      <c r="A90" s="4"/>
      <c r="B90" s="2"/>
      <c r="C90" s="9">
        <f t="shared" ca="1" si="1"/>
        <v>44228</v>
      </c>
    </row>
    <row r="91" spans="1:3" x14ac:dyDescent="0.15">
      <c r="A91" s="4"/>
      <c r="B91" s="2"/>
      <c r="C91" s="9">
        <f t="shared" ca="1" si="1"/>
        <v>44229</v>
      </c>
    </row>
    <row r="92" spans="1:3" x14ac:dyDescent="0.15">
      <c r="A92" s="4"/>
      <c r="B92" s="2"/>
      <c r="C92" s="9">
        <f t="shared" ca="1" si="1"/>
        <v>44230</v>
      </c>
    </row>
    <row r="93" spans="1:3" x14ac:dyDescent="0.15">
      <c r="A93" s="4"/>
      <c r="B93" s="2"/>
      <c r="C93" s="9">
        <f t="shared" ca="1" si="1"/>
        <v>44231</v>
      </c>
    </row>
    <row r="94" spans="1:3" x14ac:dyDescent="0.15">
      <c r="A94" s="4"/>
      <c r="B94" s="2"/>
      <c r="C94" s="9">
        <f t="shared" ca="1" si="1"/>
        <v>44232</v>
      </c>
    </row>
    <row r="95" spans="1:3" x14ac:dyDescent="0.15">
      <c r="A95" s="4"/>
      <c r="B95" s="2"/>
      <c r="C95" s="9">
        <f t="shared" ca="1" si="1"/>
        <v>44235</v>
      </c>
    </row>
    <row r="96" spans="1:3" x14ac:dyDescent="0.15">
      <c r="A96" s="4"/>
      <c r="B96" s="2"/>
      <c r="C96" s="9">
        <f t="shared" ca="1" si="1"/>
        <v>44236</v>
      </c>
    </row>
    <row r="97" spans="1:3" x14ac:dyDescent="0.15">
      <c r="A97" s="4"/>
      <c r="B97" s="2"/>
      <c r="C97" s="9">
        <f t="shared" ca="1" si="1"/>
        <v>44237</v>
      </c>
    </row>
    <row r="98" spans="1:3" x14ac:dyDescent="0.15">
      <c r="A98" s="4"/>
      <c r="B98" s="2"/>
      <c r="C98" s="9">
        <f t="shared" ca="1" si="1"/>
        <v>44238</v>
      </c>
    </row>
    <row r="99" spans="1:3" x14ac:dyDescent="0.15">
      <c r="A99" s="4"/>
      <c r="B99" s="2"/>
      <c r="C99" s="9">
        <f t="shared" ca="1" si="1"/>
        <v>44239</v>
      </c>
    </row>
    <row r="100" spans="1:3" x14ac:dyDescent="0.15">
      <c r="A100" s="5"/>
      <c r="B100" s="3"/>
      <c r="C100" s="9">
        <f t="shared" ca="1" si="1"/>
        <v>44242</v>
      </c>
    </row>
    <row r="101" spans="1:3" x14ac:dyDescent="0.15">
      <c r="C101" s="9">
        <f t="shared" ca="1" si="1"/>
        <v>44243</v>
      </c>
    </row>
    <row r="102" spans="1:3" x14ac:dyDescent="0.15">
      <c r="C102" s="9">
        <f t="shared" ca="1" si="1"/>
        <v>44244</v>
      </c>
    </row>
    <row r="103" spans="1:3" x14ac:dyDescent="0.15">
      <c r="C103" s="9">
        <f t="shared" ca="1" si="1"/>
        <v>44245</v>
      </c>
    </row>
    <row r="104" spans="1:3" x14ac:dyDescent="0.15">
      <c r="C104" s="9">
        <f t="shared" ca="1" si="1"/>
        <v>44246</v>
      </c>
    </row>
    <row r="105" spans="1:3" x14ac:dyDescent="0.15">
      <c r="C105" s="9">
        <f t="shared" ca="1" si="1"/>
        <v>44249</v>
      </c>
    </row>
    <row r="106" spans="1:3" x14ac:dyDescent="0.15">
      <c r="C106" s="9">
        <f t="shared" ca="1" si="1"/>
        <v>44250</v>
      </c>
    </row>
    <row r="107" spans="1:3" x14ac:dyDescent="0.15">
      <c r="C107" s="9">
        <f t="shared" ca="1" si="1"/>
        <v>44251</v>
      </c>
    </row>
    <row r="108" spans="1:3" x14ac:dyDescent="0.15">
      <c r="C108" s="9">
        <f t="shared" ca="1" si="1"/>
        <v>44252</v>
      </c>
    </row>
    <row r="109" spans="1:3" x14ac:dyDescent="0.15">
      <c r="C109" s="9">
        <f t="shared" ca="1" si="1"/>
        <v>44253</v>
      </c>
    </row>
    <row r="110" spans="1:3" x14ac:dyDescent="0.15">
      <c r="C110" s="9">
        <f t="shared" ca="1" si="1"/>
        <v>44256</v>
      </c>
    </row>
    <row r="111" spans="1:3" x14ac:dyDescent="0.15">
      <c r="C111" s="9">
        <f t="shared" ca="1" si="1"/>
        <v>44257</v>
      </c>
    </row>
    <row r="112" spans="1:3" x14ac:dyDescent="0.15">
      <c r="C112" s="9">
        <f t="shared" ca="1" si="1"/>
        <v>44258</v>
      </c>
    </row>
    <row r="113" spans="3:3" x14ac:dyDescent="0.15">
      <c r="C113" s="9">
        <f t="shared" ca="1" si="1"/>
        <v>44259</v>
      </c>
    </row>
    <row r="114" spans="3:3" x14ac:dyDescent="0.15">
      <c r="C114" s="9">
        <f t="shared" ca="1" si="1"/>
        <v>44260</v>
      </c>
    </row>
    <row r="115" spans="3:3" x14ac:dyDescent="0.15">
      <c r="C115" s="9">
        <f t="shared" ca="1" si="1"/>
        <v>44263</v>
      </c>
    </row>
    <row r="116" spans="3:3" x14ac:dyDescent="0.15">
      <c r="C116" s="9">
        <f t="shared" ca="1" si="1"/>
        <v>44264</v>
      </c>
    </row>
    <row r="117" spans="3:3" x14ac:dyDescent="0.15">
      <c r="C117" s="9">
        <f t="shared" ca="1" si="1"/>
        <v>44265</v>
      </c>
    </row>
    <row r="118" spans="3:3" x14ac:dyDescent="0.15">
      <c r="C118" s="9">
        <f t="shared" ca="1" si="1"/>
        <v>44266</v>
      </c>
    </row>
    <row r="119" spans="3:3" x14ac:dyDescent="0.15">
      <c r="C119" s="9">
        <f t="shared" ca="1" si="1"/>
        <v>44267</v>
      </c>
    </row>
    <row r="120" spans="3:3" x14ac:dyDescent="0.15">
      <c r="C120" s="9">
        <f t="shared" ca="1" si="1"/>
        <v>44270</v>
      </c>
    </row>
    <row r="121" spans="3:3" x14ac:dyDescent="0.15">
      <c r="C121" s="9">
        <f t="shared" ca="1" si="1"/>
        <v>44271</v>
      </c>
    </row>
    <row r="122" spans="3:3" x14ac:dyDescent="0.15">
      <c r="C122" s="9">
        <f t="shared" ca="1" si="1"/>
        <v>44272</v>
      </c>
    </row>
    <row r="123" spans="3:3" x14ac:dyDescent="0.15">
      <c r="C123" s="9">
        <f t="shared" ca="1" si="1"/>
        <v>44273</v>
      </c>
    </row>
    <row r="124" spans="3:3" x14ac:dyDescent="0.15">
      <c r="C124" s="9">
        <f t="shared" ca="1" si="1"/>
        <v>44274</v>
      </c>
    </row>
    <row r="125" spans="3:3" x14ac:dyDescent="0.15">
      <c r="C125" s="9">
        <f t="shared" ca="1" si="1"/>
        <v>44277</v>
      </c>
    </row>
    <row r="126" spans="3:3" x14ac:dyDescent="0.15">
      <c r="C126" s="9">
        <f t="shared" ca="1" si="1"/>
        <v>44278</v>
      </c>
    </row>
    <row r="127" spans="3:3" x14ac:dyDescent="0.15">
      <c r="C127" s="9">
        <f t="shared" ca="1" si="1"/>
        <v>44279</v>
      </c>
    </row>
    <row r="128" spans="3:3" x14ac:dyDescent="0.15">
      <c r="C128" s="9">
        <f t="shared" ca="1" si="1"/>
        <v>44280</v>
      </c>
    </row>
    <row r="129" spans="3:3" x14ac:dyDescent="0.15">
      <c r="C129" s="9">
        <f t="shared" ca="1" si="1"/>
        <v>44281</v>
      </c>
    </row>
    <row r="130" spans="3:3" x14ac:dyDescent="0.15">
      <c r="C130" s="9">
        <f t="shared" ca="1" si="1"/>
        <v>44284</v>
      </c>
    </row>
    <row r="131" spans="3:3" x14ac:dyDescent="0.15">
      <c r="C131" s="9">
        <f t="shared" ref="C131:C194" ca="1" si="2">IF(COUNTIF(出勤日,C130+1),C130+1,WORKDAY(C130,1,休日))</f>
        <v>44285</v>
      </c>
    </row>
    <row r="132" spans="3:3" x14ac:dyDescent="0.15">
      <c r="C132" s="9">
        <f t="shared" ca="1" si="2"/>
        <v>44286</v>
      </c>
    </row>
    <row r="133" spans="3:3" x14ac:dyDescent="0.15">
      <c r="C133" s="9">
        <f t="shared" ca="1" si="2"/>
        <v>44287</v>
      </c>
    </row>
    <row r="134" spans="3:3" x14ac:dyDescent="0.15">
      <c r="C134" s="9">
        <f t="shared" ca="1" si="2"/>
        <v>44288</v>
      </c>
    </row>
    <row r="135" spans="3:3" x14ac:dyDescent="0.15">
      <c r="C135" s="9">
        <f t="shared" ca="1" si="2"/>
        <v>44291</v>
      </c>
    </row>
    <row r="136" spans="3:3" x14ac:dyDescent="0.15">
      <c r="C136" s="9">
        <f t="shared" ca="1" si="2"/>
        <v>44292</v>
      </c>
    </row>
    <row r="137" spans="3:3" x14ac:dyDescent="0.15">
      <c r="C137" s="9">
        <f t="shared" ca="1" si="2"/>
        <v>44293</v>
      </c>
    </row>
    <row r="138" spans="3:3" x14ac:dyDescent="0.15">
      <c r="C138" s="9">
        <f t="shared" ca="1" si="2"/>
        <v>44294</v>
      </c>
    </row>
    <row r="139" spans="3:3" x14ac:dyDescent="0.15">
      <c r="C139" s="9">
        <f t="shared" ca="1" si="2"/>
        <v>44295</v>
      </c>
    </row>
    <row r="140" spans="3:3" x14ac:dyDescent="0.15">
      <c r="C140" s="9">
        <f t="shared" ca="1" si="2"/>
        <v>44298</v>
      </c>
    </row>
    <row r="141" spans="3:3" x14ac:dyDescent="0.15">
      <c r="C141" s="9">
        <f t="shared" ca="1" si="2"/>
        <v>44299</v>
      </c>
    </row>
    <row r="142" spans="3:3" x14ac:dyDescent="0.15">
      <c r="C142" s="9">
        <f t="shared" ca="1" si="2"/>
        <v>44300</v>
      </c>
    </row>
    <row r="143" spans="3:3" x14ac:dyDescent="0.15">
      <c r="C143" s="9">
        <f t="shared" ca="1" si="2"/>
        <v>44301</v>
      </c>
    </row>
    <row r="144" spans="3:3" x14ac:dyDescent="0.15">
      <c r="C144" s="9">
        <f t="shared" ca="1" si="2"/>
        <v>44302</v>
      </c>
    </row>
    <row r="145" spans="3:3" x14ac:dyDescent="0.15">
      <c r="C145" s="9">
        <f t="shared" ca="1" si="2"/>
        <v>44305</v>
      </c>
    </row>
    <row r="146" spans="3:3" x14ac:dyDescent="0.15">
      <c r="C146" s="9">
        <f t="shared" ca="1" si="2"/>
        <v>44306</v>
      </c>
    </row>
    <row r="147" spans="3:3" x14ac:dyDescent="0.15">
      <c r="C147" s="9">
        <f t="shared" ca="1" si="2"/>
        <v>44307</v>
      </c>
    </row>
    <row r="148" spans="3:3" x14ac:dyDescent="0.15">
      <c r="C148" s="9">
        <f t="shared" ca="1" si="2"/>
        <v>44308</v>
      </c>
    </row>
    <row r="149" spans="3:3" x14ac:dyDescent="0.15">
      <c r="C149" s="9">
        <f t="shared" ca="1" si="2"/>
        <v>44309</v>
      </c>
    </row>
    <row r="150" spans="3:3" x14ac:dyDescent="0.15">
      <c r="C150" s="9">
        <f t="shared" ca="1" si="2"/>
        <v>44312</v>
      </c>
    </row>
    <row r="151" spans="3:3" x14ac:dyDescent="0.15">
      <c r="C151" s="9">
        <f t="shared" ca="1" si="2"/>
        <v>44313</v>
      </c>
    </row>
    <row r="152" spans="3:3" x14ac:dyDescent="0.15">
      <c r="C152" s="9">
        <f t="shared" ca="1" si="2"/>
        <v>44314</v>
      </c>
    </row>
    <row r="153" spans="3:3" x14ac:dyDescent="0.15">
      <c r="C153" s="9">
        <f t="shared" ca="1" si="2"/>
        <v>44315</v>
      </c>
    </row>
    <row r="154" spans="3:3" x14ac:dyDescent="0.15">
      <c r="C154" s="9">
        <f t="shared" ca="1" si="2"/>
        <v>44316</v>
      </c>
    </row>
    <row r="155" spans="3:3" x14ac:dyDescent="0.15">
      <c r="C155" s="9">
        <f t="shared" ca="1" si="2"/>
        <v>44319</v>
      </c>
    </row>
    <row r="156" spans="3:3" x14ac:dyDescent="0.15">
      <c r="C156" s="9">
        <f t="shared" ca="1" si="2"/>
        <v>44320</v>
      </c>
    </row>
    <row r="157" spans="3:3" x14ac:dyDescent="0.15">
      <c r="C157" s="9">
        <f t="shared" ca="1" si="2"/>
        <v>44321</v>
      </c>
    </row>
    <row r="158" spans="3:3" x14ac:dyDescent="0.15">
      <c r="C158" s="9">
        <f t="shared" ca="1" si="2"/>
        <v>44322</v>
      </c>
    </row>
    <row r="159" spans="3:3" x14ac:dyDescent="0.15">
      <c r="C159" s="9">
        <f t="shared" ca="1" si="2"/>
        <v>44323</v>
      </c>
    </row>
    <row r="160" spans="3:3" x14ac:dyDescent="0.15">
      <c r="C160" s="9">
        <f t="shared" ca="1" si="2"/>
        <v>44326</v>
      </c>
    </row>
    <row r="161" spans="3:3" x14ac:dyDescent="0.15">
      <c r="C161" s="9">
        <f t="shared" ca="1" si="2"/>
        <v>44327</v>
      </c>
    </row>
    <row r="162" spans="3:3" x14ac:dyDescent="0.15">
      <c r="C162" s="9">
        <f t="shared" ca="1" si="2"/>
        <v>44328</v>
      </c>
    </row>
    <row r="163" spans="3:3" x14ac:dyDescent="0.15">
      <c r="C163" s="9">
        <f t="shared" ca="1" si="2"/>
        <v>44329</v>
      </c>
    </row>
    <row r="164" spans="3:3" x14ac:dyDescent="0.15">
      <c r="C164" s="9">
        <f t="shared" ca="1" si="2"/>
        <v>44330</v>
      </c>
    </row>
    <row r="165" spans="3:3" x14ac:dyDescent="0.15">
      <c r="C165" s="9">
        <f t="shared" ca="1" si="2"/>
        <v>44333</v>
      </c>
    </row>
    <row r="166" spans="3:3" x14ac:dyDescent="0.15">
      <c r="C166" s="9">
        <f t="shared" ca="1" si="2"/>
        <v>44334</v>
      </c>
    </row>
    <row r="167" spans="3:3" x14ac:dyDescent="0.15">
      <c r="C167" s="9">
        <f t="shared" ca="1" si="2"/>
        <v>44335</v>
      </c>
    </row>
    <row r="168" spans="3:3" x14ac:dyDescent="0.15">
      <c r="C168" s="9">
        <f t="shared" ca="1" si="2"/>
        <v>44336</v>
      </c>
    </row>
    <row r="169" spans="3:3" x14ac:dyDescent="0.15">
      <c r="C169" s="9">
        <f t="shared" ca="1" si="2"/>
        <v>44337</v>
      </c>
    </row>
    <row r="170" spans="3:3" x14ac:dyDescent="0.15">
      <c r="C170" s="9">
        <f t="shared" ca="1" si="2"/>
        <v>44340</v>
      </c>
    </row>
    <row r="171" spans="3:3" x14ac:dyDescent="0.15">
      <c r="C171" s="9">
        <f t="shared" ca="1" si="2"/>
        <v>44341</v>
      </c>
    </row>
    <row r="172" spans="3:3" x14ac:dyDescent="0.15">
      <c r="C172" s="9">
        <f t="shared" ca="1" si="2"/>
        <v>44342</v>
      </c>
    </row>
    <row r="173" spans="3:3" x14ac:dyDescent="0.15">
      <c r="C173" s="9">
        <f t="shared" ca="1" si="2"/>
        <v>44343</v>
      </c>
    </row>
    <row r="174" spans="3:3" x14ac:dyDescent="0.15">
      <c r="C174" s="9">
        <f t="shared" ca="1" si="2"/>
        <v>44344</v>
      </c>
    </row>
    <row r="175" spans="3:3" x14ac:dyDescent="0.15">
      <c r="C175" s="9">
        <f t="shared" ca="1" si="2"/>
        <v>44347</v>
      </c>
    </row>
    <row r="176" spans="3:3" x14ac:dyDescent="0.15">
      <c r="C176" s="9">
        <f t="shared" ca="1" si="2"/>
        <v>44348</v>
      </c>
    </row>
    <row r="177" spans="3:3" x14ac:dyDescent="0.15">
      <c r="C177" s="9">
        <f t="shared" ca="1" si="2"/>
        <v>44349</v>
      </c>
    </row>
    <row r="178" spans="3:3" x14ac:dyDescent="0.15">
      <c r="C178" s="9">
        <f t="shared" ca="1" si="2"/>
        <v>44350</v>
      </c>
    </row>
    <row r="179" spans="3:3" x14ac:dyDescent="0.15">
      <c r="C179" s="9">
        <f t="shared" ca="1" si="2"/>
        <v>44351</v>
      </c>
    </row>
    <row r="180" spans="3:3" x14ac:dyDescent="0.15">
      <c r="C180" s="9">
        <f t="shared" ca="1" si="2"/>
        <v>44354</v>
      </c>
    </row>
    <row r="181" spans="3:3" x14ac:dyDescent="0.15">
      <c r="C181" s="9">
        <f t="shared" ca="1" si="2"/>
        <v>44355</v>
      </c>
    </row>
    <row r="182" spans="3:3" x14ac:dyDescent="0.15">
      <c r="C182" s="9">
        <f t="shared" ca="1" si="2"/>
        <v>44356</v>
      </c>
    </row>
    <row r="183" spans="3:3" x14ac:dyDescent="0.15">
      <c r="C183" s="9">
        <f t="shared" ca="1" si="2"/>
        <v>44357</v>
      </c>
    </row>
    <row r="184" spans="3:3" x14ac:dyDescent="0.15">
      <c r="C184" s="9">
        <f t="shared" ca="1" si="2"/>
        <v>44358</v>
      </c>
    </row>
    <row r="185" spans="3:3" x14ac:dyDescent="0.15">
      <c r="C185" s="9">
        <f t="shared" ca="1" si="2"/>
        <v>44361</v>
      </c>
    </row>
    <row r="186" spans="3:3" x14ac:dyDescent="0.15">
      <c r="C186" s="9">
        <f t="shared" ca="1" si="2"/>
        <v>44362</v>
      </c>
    </row>
    <row r="187" spans="3:3" x14ac:dyDescent="0.15">
      <c r="C187" s="9">
        <f t="shared" ca="1" si="2"/>
        <v>44363</v>
      </c>
    </row>
    <row r="188" spans="3:3" x14ac:dyDescent="0.15">
      <c r="C188" s="9">
        <f t="shared" ca="1" si="2"/>
        <v>44364</v>
      </c>
    </row>
    <row r="189" spans="3:3" x14ac:dyDescent="0.15">
      <c r="C189" s="9">
        <f t="shared" ca="1" si="2"/>
        <v>44365</v>
      </c>
    </row>
    <row r="190" spans="3:3" x14ac:dyDescent="0.15">
      <c r="C190" s="9">
        <f t="shared" ca="1" si="2"/>
        <v>44368</v>
      </c>
    </row>
    <row r="191" spans="3:3" x14ac:dyDescent="0.15">
      <c r="C191" s="9">
        <f t="shared" ca="1" si="2"/>
        <v>44369</v>
      </c>
    </row>
    <row r="192" spans="3:3" x14ac:dyDescent="0.15">
      <c r="C192" s="9">
        <f t="shared" ca="1" si="2"/>
        <v>44370</v>
      </c>
    </row>
    <row r="193" spans="3:3" x14ac:dyDescent="0.15">
      <c r="C193" s="9">
        <f t="shared" ca="1" si="2"/>
        <v>44371</v>
      </c>
    </row>
    <row r="194" spans="3:3" x14ac:dyDescent="0.15">
      <c r="C194" s="9">
        <f t="shared" ca="1" si="2"/>
        <v>44372</v>
      </c>
    </row>
    <row r="195" spans="3:3" x14ac:dyDescent="0.15">
      <c r="C195" s="9">
        <f t="shared" ref="C195:C258" ca="1" si="3">IF(COUNTIF(出勤日,C194+1),C194+1,WORKDAY(C194,1,休日))</f>
        <v>44375</v>
      </c>
    </row>
    <row r="196" spans="3:3" x14ac:dyDescent="0.15">
      <c r="C196" s="9">
        <f t="shared" ca="1" si="3"/>
        <v>44376</v>
      </c>
    </row>
    <row r="197" spans="3:3" x14ac:dyDescent="0.15">
      <c r="C197" s="9">
        <f t="shared" ca="1" si="3"/>
        <v>44377</v>
      </c>
    </row>
    <row r="198" spans="3:3" x14ac:dyDescent="0.15">
      <c r="C198" s="9">
        <f t="shared" ca="1" si="3"/>
        <v>44378</v>
      </c>
    </row>
    <row r="199" spans="3:3" x14ac:dyDescent="0.15">
      <c r="C199" s="9">
        <f t="shared" ca="1" si="3"/>
        <v>44379</v>
      </c>
    </row>
    <row r="200" spans="3:3" x14ac:dyDescent="0.15">
      <c r="C200" s="9">
        <f t="shared" ca="1" si="3"/>
        <v>44382</v>
      </c>
    </row>
    <row r="201" spans="3:3" x14ac:dyDescent="0.15">
      <c r="C201" s="9">
        <f t="shared" ca="1" si="3"/>
        <v>44383</v>
      </c>
    </row>
    <row r="202" spans="3:3" x14ac:dyDescent="0.15">
      <c r="C202" s="9">
        <f t="shared" ca="1" si="3"/>
        <v>44384</v>
      </c>
    </row>
    <row r="203" spans="3:3" x14ac:dyDescent="0.15">
      <c r="C203" s="9">
        <f t="shared" ca="1" si="3"/>
        <v>44385</v>
      </c>
    </row>
    <row r="204" spans="3:3" x14ac:dyDescent="0.15">
      <c r="C204" s="9">
        <f t="shared" ca="1" si="3"/>
        <v>44386</v>
      </c>
    </row>
    <row r="205" spans="3:3" x14ac:dyDescent="0.15">
      <c r="C205" s="9">
        <f t="shared" ca="1" si="3"/>
        <v>44389</v>
      </c>
    </row>
    <row r="206" spans="3:3" x14ac:dyDescent="0.15">
      <c r="C206" s="9">
        <f t="shared" ca="1" si="3"/>
        <v>44390</v>
      </c>
    </row>
    <row r="207" spans="3:3" x14ac:dyDescent="0.15">
      <c r="C207" s="9">
        <f t="shared" ca="1" si="3"/>
        <v>44391</v>
      </c>
    </row>
    <row r="208" spans="3:3" x14ac:dyDescent="0.15">
      <c r="C208" s="9">
        <f t="shared" ca="1" si="3"/>
        <v>44392</v>
      </c>
    </row>
    <row r="209" spans="3:3" x14ac:dyDescent="0.15">
      <c r="C209" s="9">
        <f t="shared" ca="1" si="3"/>
        <v>44393</v>
      </c>
    </row>
    <row r="210" spans="3:3" x14ac:dyDescent="0.15">
      <c r="C210" s="9">
        <f t="shared" ca="1" si="3"/>
        <v>44396</v>
      </c>
    </row>
    <row r="211" spans="3:3" x14ac:dyDescent="0.15">
      <c r="C211" s="9">
        <f t="shared" ca="1" si="3"/>
        <v>44397</v>
      </c>
    </row>
    <row r="212" spans="3:3" x14ac:dyDescent="0.15">
      <c r="C212" s="9">
        <f t="shared" ca="1" si="3"/>
        <v>44398</v>
      </c>
    </row>
    <row r="213" spans="3:3" x14ac:dyDescent="0.15">
      <c r="C213" s="9">
        <f t="shared" ca="1" si="3"/>
        <v>44399</v>
      </c>
    </row>
    <row r="214" spans="3:3" x14ac:dyDescent="0.15">
      <c r="C214" s="9">
        <f t="shared" ca="1" si="3"/>
        <v>44400</v>
      </c>
    </row>
    <row r="215" spans="3:3" x14ac:dyDescent="0.15">
      <c r="C215" s="9">
        <f t="shared" ca="1" si="3"/>
        <v>44403</v>
      </c>
    </row>
    <row r="216" spans="3:3" x14ac:dyDescent="0.15">
      <c r="C216" s="9">
        <f t="shared" ca="1" si="3"/>
        <v>44404</v>
      </c>
    </row>
    <row r="217" spans="3:3" x14ac:dyDescent="0.15">
      <c r="C217" s="9">
        <f t="shared" ca="1" si="3"/>
        <v>44405</v>
      </c>
    </row>
    <row r="218" spans="3:3" x14ac:dyDescent="0.15">
      <c r="C218" s="9">
        <f t="shared" ca="1" si="3"/>
        <v>44406</v>
      </c>
    </row>
    <row r="219" spans="3:3" x14ac:dyDescent="0.15">
      <c r="C219" s="9">
        <f t="shared" ca="1" si="3"/>
        <v>44407</v>
      </c>
    </row>
    <row r="220" spans="3:3" x14ac:dyDescent="0.15">
      <c r="C220" s="9">
        <f t="shared" ca="1" si="3"/>
        <v>44410</v>
      </c>
    </row>
    <row r="221" spans="3:3" x14ac:dyDescent="0.15">
      <c r="C221" s="9">
        <f t="shared" ca="1" si="3"/>
        <v>44411</v>
      </c>
    </row>
    <row r="222" spans="3:3" x14ac:dyDescent="0.15">
      <c r="C222" s="9">
        <f t="shared" ca="1" si="3"/>
        <v>44412</v>
      </c>
    </row>
    <row r="223" spans="3:3" x14ac:dyDescent="0.15">
      <c r="C223" s="9">
        <f t="shared" ca="1" si="3"/>
        <v>44413</v>
      </c>
    </row>
    <row r="224" spans="3:3" x14ac:dyDescent="0.15">
      <c r="C224" s="9">
        <f t="shared" ca="1" si="3"/>
        <v>44414</v>
      </c>
    </row>
    <row r="225" spans="3:3" x14ac:dyDescent="0.15">
      <c r="C225" s="9">
        <f t="shared" ca="1" si="3"/>
        <v>44417</v>
      </c>
    </row>
    <row r="226" spans="3:3" x14ac:dyDescent="0.15">
      <c r="C226" s="9">
        <f t="shared" ca="1" si="3"/>
        <v>44418</v>
      </c>
    </row>
    <row r="227" spans="3:3" x14ac:dyDescent="0.15">
      <c r="C227" s="9">
        <f t="shared" ca="1" si="3"/>
        <v>44419</v>
      </c>
    </row>
    <row r="228" spans="3:3" x14ac:dyDescent="0.15">
      <c r="C228" s="9">
        <f t="shared" ca="1" si="3"/>
        <v>44420</v>
      </c>
    </row>
    <row r="229" spans="3:3" x14ac:dyDescent="0.15">
      <c r="C229" s="9">
        <f t="shared" ca="1" si="3"/>
        <v>44421</v>
      </c>
    </row>
    <row r="230" spans="3:3" x14ac:dyDescent="0.15">
      <c r="C230" s="9">
        <f t="shared" ca="1" si="3"/>
        <v>44424</v>
      </c>
    </row>
    <row r="231" spans="3:3" x14ac:dyDescent="0.15">
      <c r="C231" s="9">
        <f t="shared" ca="1" si="3"/>
        <v>44425</v>
      </c>
    </row>
    <row r="232" spans="3:3" x14ac:dyDescent="0.15">
      <c r="C232" s="9">
        <f t="shared" ca="1" si="3"/>
        <v>44426</v>
      </c>
    </row>
    <row r="233" spans="3:3" x14ac:dyDescent="0.15">
      <c r="C233" s="9">
        <f t="shared" ca="1" si="3"/>
        <v>44427</v>
      </c>
    </row>
    <row r="234" spans="3:3" x14ac:dyDescent="0.15">
      <c r="C234" s="9">
        <f t="shared" ca="1" si="3"/>
        <v>44428</v>
      </c>
    </row>
    <row r="235" spans="3:3" x14ac:dyDescent="0.15">
      <c r="C235" s="9">
        <f t="shared" ca="1" si="3"/>
        <v>44431</v>
      </c>
    </row>
    <row r="236" spans="3:3" x14ac:dyDescent="0.15">
      <c r="C236" s="9">
        <f t="shared" ca="1" si="3"/>
        <v>44432</v>
      </c>
    </row>
    <row r="237" spans="3:3" x14ac:dyDescent="0.15">
      <c r="C237" s="9">
        <f t="shared" ca="1" si="3"/>
        <v>44433</v>
      </c>
    </row>
    <row r="238" spans="3:3" x14ac:dyDescent="0.15">
      <c r="C238" s="9">
        <f t="shared" ca="1" si="3"/>
        <v>44434</v>
      </c>
    </row>
    <row r="239" spans="3:3" x14ac:dyDescent="0.15">
      <c r="C239" s="9">
        <f t="shared" ca="1" si="3"/>
        <v>44435</v>
      </c>
    </row>
    <row r="240" spans="3:3" x14ac:dyDescent="0.15">
      <c r="C240" s="9">
        <f t="shared" ca="1" si="3"/>
        <v>44438</v>
      </c>
    </row>
    <row r="241" spans="3:3" x14ac:dyDescent="0.15">
      <c r="C241" s="9">
        <f t="shared" ca="1" si="3"/>
        <v>44439</v>
      </c>
    </row>
    <row r="242" spans="3:3" x14ac:dyDescent="0.15">
      <c r="C242" s="9">
        <f t="shared" ca="1" si="3"/>
        <v>44440</v>
      </c>
    </row>
    <row r="243" spans="3:3" x14ac:dyDescent="0.15">
      <c r="C243" s="9">
        <f t="shared" ca="1" si="3"/>
        <v>44441</v>
      </c>
    </row>
    <row r="244" spans="3:3" x14ac:dyDescent="0.15">
      <c r="C244" s="9">
        <f t="shared" ca="1" si="3"/>
        <v>44442</v>
      </c>
    </row>
    <row r="245" spans="3:3" x14ac:dyDescent="0.15">
      <c r="C245" s="9">
        <f t="shared" ca="1" si="3"/>
        <v>44445</v>
      </c>
    </row>
    <row r="246" spans="3:3" x14ac:dyDescent="0.15">
      <c r="C246" s="9">
        <f t="shared" ca="1" si="3"/>
        <v>44446</v>
      </c>
    </row>
    <row r="247" spans="3:3" x14ac:dyDescent="0.15">
      <c r="C247" s="9">
        <f t="shared" ca="1" si="3"/>
        <v>44447</v>
      </c>
    </row>
    <row r="248" spans="3:3" x14ac:dyDescent="0.15">
      <c r="C248" s="9">
        <f t="shared" ca="1" si="3"/>
        <v>44448</v>
      </c>
    </row>
    <row r="249" spans="3:3" x14ac:dyDescent="0.15">
      <c r="C249" s="9">
        <f t="shared" ca="1" si="3"/>
        <v>44449</v>
      </c>
    </row>
    <row r="250" spans="3:3" x14ac:dyDescent="0.15">
      <c r="C250" s="9">
        <f t="shared" ca="1" si="3"/>
        <v>44452</v>
      </c>
    </row>
    <row r="251" spans="3:3" x14ac:dyDescent="0.15">
      <c r="C251" s="9">
        <f t="shared" ca="1" si="3"/>
        <v>44453</v>
      </c>
    </row>
    <row r="252" spans="3:3" x14ac:dyDescent="0.15">
      <c r="C252" s="9">
        <f t="shared" ca="1" si="3"/>
        <v>44454</v>
      </c>
    </row>
    <row r="253" spans="3:3" x14ac:dyDescent="0.15">
      <c r="C253" s="9">
        <f t="shared" ca="1" si="3"/>
        <v>44455</v>
      </c>
    </row>
    <row r="254" spans="3:3" x14ac:dyDescent="0.15">
      <c r="C254" s="9">
        <f t="shared" ca="1" si="3"/>
        <v>44456</v>
      </c>
    </row>
    <row r="255" spans="3:3" x14ac:dyDescent="0.15">
      <c r="C255" s="9">
        <f t="shared" ca="1" si="3"/>
        <v>44459</v>
      </c>
    </row>
    <row r="256" spans="3:3" x14ac:dyDescent="0.15">
      <c r="C256" s="9">
        <f t="shared" ca="1" si="3"/>
        <v>44460</v>
      </c>
    </row>
    <row r="257" spans="3:3" x14ac:dyDescent="0.15">
      <c r="C257" s="9">
        <f t="shared" ca="1" si="3"/>
        <v>44461</v>
      </c>
    </row>
    <row r="258" spans="3:3" x14ac:dyDescent="0.15">
      <c r="C258" s="9">
        <f t="shared" ca="1" si="3"/>
        <v>44462</v>
      </c>
    </row>
    <row r="259" spans="3:3" x14ac:dyDescent="0.15">
      <c r="C259" s="9">
        <f t="shared" ref="C259:C322" ca="1" si="4">IF(COUNTIF(出勤日,C258+1),C258+1,WORKDAY(C258,1,休日))</f>
        <v>44463</v>
      </c>
    </row>
    <row r="260" spans="3:3" x14ac:dyDescent="0.15">
      <c r="C260" s="9">
        <f t="shared" ca="1" si="4"/>
        <v>44466</v>
      </c>
    </row>
    <row r="261" spans="3:3" x14ac:dyDescent="0.15">
      <c r="C261" s="9">
        <f t="shared" ca="1" si="4"/>
        <v>44467</v>
      </c>
    </row>
    <row r="262" spans="3:3" x14ac:dyDescent="0.15">
      <c r="C262" s="9">
        <f t="shared" ca="1" si="4"/>
        <v>44468</v>
      </c>
    </row>
    <row r="263" spans="3:3" x14ac:dyDescent="0.15">
      <c r="C263" s="9">
        <f t="shared" ca="1" si="4"/>
        <v>44469</v>
      </c>
    </row>
    <row r="264" spans="3:3" x14ac:dyDescent="0.15">
      <c r="C264" s="9">
        <f t="shared" ca="1" si="4"/>
        <v>44470</v>
      </c>
    </row>
    <row r="265" spans="3:3" x14ac:dyDescent="0.15">
      <c r="C265" s="9">
        <f t="shared" ca="1" si="4"/>
        <v>44473</v>
      </c>
    </row>
    <row r="266" spans="3:3" x14ac:dyDescent="0.15">
      <c r="C266" s="9">
        <f t="shared" ca="1" si="4"/>
        <v>44474</v>
      </c>
    </row>
    <row r="267" spans="3:3" x14ac:dyDescent="0.15">
      <c r="C267" s="9">
        <f t="shared" ca="1" si="4"/>
        <v>44475</v>
      </c>
    </row>
    <row r="268" spans="3:3" x14ac:dyDescent="0.15">
      <c r="C268" s="9">
        <f t="shared" ca="1" si="4"/>
        <v>44476</v>
      </c>
    </row>
    <row r="269" spans="3:3" x14ac:dyDescent="0.15">
      <c r="C269" s="9">
        <f t="shared" ca="1" si="4"/>
        <v>44477</v>
      </c>
    </row>
    <row r="270" spans="3:3" x14ac:dyDescent="0.15">
      <c r="C270" s="9">
        <f t="shared" ca="1" si="4"/>
        <v>44480</v>
      </c>
    </row>
    <row r="271" spans="3:3" x14ac:dyDescent="0.15">
      <c r="C271" s="9">
        <f t="shared" ca="1" si="4"/>
        <v>44481</v>
      </c>
    </row>
    <row r="272" spans="3:3" x14ac:dyDescent="0.15">
      <c r="C272" s="9">
        <f t="shared" ca="1" si="4"/>
        <v>44482</v>
      </c>
    </row>
    <row r="273" spans="3:3" x14ac:dyDescent="0.15">
      <c r="C273" s="9">
        <f t="shared" ca="1" si="4"/>
        <v>44483</v>
      </c>
    </row>
    <row r="274" spans="3:3" x14ac:dyDescent="0.15">
      <c r="C274" s="9">
        <f t="shared" ca="1" si="4"/>
        <v>44484</v>
      </c>
    </row>
    <row r="275" spans="3:3" x14ac:dyDescent="0.15">
      <c r="C275" s="9">
        <f t="shared" ca="1" si="4"/>
        <v>44487</v>
      </c>
    </row>
    <row r="276" spans="3:3" x14ac:dyDescent="0.15">
      <c r="C276" s="9">
        <f t="shared" ca="1" si="4"/>
        <v>44488</v>
      </c>
    </row>
    <row r="277" spans="3:3" x14ac:dyDescent="0.15">
      <c r="C277" s="9">
        <f t="shared" ca="1" si="4"/>
        <v>44489</v>
      </c>
    </row>
    <row r="278" spans="3:3" x14ac:dyDescent="0.15">
      <c r="C278" s="9">
        <f t="shared" ca="1" si="4"/>
        <v>44490</v>
      </c>
    </row>
    <row r="279" spans="3:3" x14ac:dyDescent="0.15">
      <c r="C279" s="9">
        <f t="shared" ca="1" si="4"/>
        <v>44491</v>
      </c>
    </row>
    <row r="280" spans="3:3" x14ac:dyDescent="0.15">
      <c r="C280" s="9">
        <f t="shared" ca="1" si="4"/>
        <v>44494</v>
      </c>
    </row>
    <row r="281" spans="3:3" x14ac:dyDescent="0.15">
      <c r="C281" s="9">
        <f t="shared" ca="1" si="4"/>
        <v>44495</v>
      </c>
    </row>
    <row r="282" spans="3:3" x14ac:dyDescent="0.15">
      <c r="C282" s="9">
        <f t="shared" ca="1" si="4"/>
        <v>44496</v>
      </c>
    </row>
    <row r="283" spans="3:3" x14ac:dyDescent="0.15">
      <c r="C283" s="9">
        <f t="shared" ca="1" si="4"/>
        <v>44497</v>
      </c>
    </row>
    <row r="284" spans="3:3" x14ac:dyDescent="0.15">
      <c r="C284" s="9">
        <f t="shared" ca="1" si="4"/>
        <v>44498</v>
      </c>
    </row>
    <row r="285" spans="3:3" x14ac:dyDescent="0.15">
      <c r="C285" s="9">
        <f t="shared" ca="1" si="4"/>
        <v>44501</v>
      </c>
    </row>
    <row r="286" spans="3:3" x14ac:dyDescent="0.15">
      <c r="C286" s="9">
        <f t="shared" ca="1" si="4"/>
        <v>44502</v>
      </c>
    </row>
    <row r="287" spans="3:3" x14ac:dyDescent="0.15">
      <c r="C287" s="9">
        <f t="shared" ca="1" si="4"/>
        <v>44503</v>
      </c>
    </row>
    <row r="288" spans="3:3" x14ac:dyDescent="0.15">
      <c r="C288" s="9">
        <f t="shared" ca="1" si="4"/>
        <v>44504</v>
      </c>
    </row>
    <row r="289" spans="3:3" x14ac:dyDescent="0.15">
      <c r="C289" s="9">
        <f t="shared" ca="1" si="4"/>
        <v>44505</v>
      </c>
    </row>
    <row r="290" spans="3:3" x14ac:dyDescent="0.15">
      <c r="C290" s="9">
        <f t="shared" ca="1" si="4"/>
        <v>44508</v>
      </c>
    </row>
    <row r="291" spans="3:3" x14ac:dyDescent="0.15">
      <c r="C291" s="9">
        <f t="shared" ca="1" si="4"/>
        <v>44509</v>
      </c>
    </row>
    <row r="292" spans="3:3" x14ac:dyDescent="0.15">
      <c r="C292" s="9">
        <f t="shared" ca="1" si="4"/>
        <v>44510</v>
      </c>
    </row>
    <row r="293" spans="3:3" x14ac:dyDescent="0.15">
      <c r="C293" s="9">
        <f t="shared" ca="1" si="4"/>
        <v>44511</v>
      </c>
    </row>
    <row r="294" spans="3:3" x14ac:dyDescent="0.15">
      <c r="C294" s="9">
        <f t="shared" ca="1" si="4"/>
        <v>44512</v>
      </c>
    </row>
    <row r="295" spans="3:3" x14ac:dyDescent="0.15">
      <c r="C295" s="9">
        <f t="shared" ca="1" si="4"/>
        <v>44515</v>
      </c>
    </row>
    <row r="296" spans="3:3" x14ac:dyDescent="0.15">
      <c r="C296" s="9">
        <f t="shared" ca="1" si="4"/>
        <v>44516</v>
      </c>
    </row>
    <row r="297" spans="3:3" x14ac:dyDescent="0.15">
      <c r="C297" s="9">
        <f t="shared" ca="1" si="4"/>
        <v>44517</v>
      </c>
    </row>
    <row r="298" spans="3:3" x14ac:dyDescent="0.15">
      <c r="C298" s="9">
        <f t="shared" ca="1" si="4"/>
        <v>44518</v>
      </c>
    </row>
    <row r="299" spans="3:3" x14ac:dyDescent="0.15">
      <c r="C299" s="9">
        <f t="shared" ca="1" si="4"/>
        <v>44519</v>
      </c>
    </row>
    <row r="300" spans="3:3" x14ac:dyDescent="0.15">
      <c r="C300" s="9">
        <f t="shared" ca="1" si="4"/>
        <v>44522</v>
      </c>
    </row>
    <row r="301" spans="3:3" x14ac:dyDescent="0.15">
      <c r="C301" s="9">
        <f t="shared" ca="1" si="4"/>
        <v>44523</v>
      </c>
    </row>
    <row r="302" spans="3:3" x14ac:dyDescent="0.15">
      <c r="C302" s="9">
        <f t="shared" ca="1" si="4"/>
        <v>44524</v>
      </c>
    </row>
    <row r="303" spans="3:3" x14ac:dyDescent="0.15">
      <c r="C303" s="9">
        <f t="shared" ca="1" si="4"/>
        <v>44525</v>
      </c>
    </row>
    <row r="304" spans="3:3" x14ac:dyDescent="0.15">
      <c r="C304" s="9">
        <f t="shared" ca="1" si="4"/>
        <v>44526</v>
      </c>
    </row>
    <row r="305" spans="3:3" x14ac:dyDescent="0.15">
      <c r="C305" s="9">
        <f t="shared" ca="1" si="4"/>
        <v>44529</v>
      </c>
    </row>
    <row r="306" spans="3:3" x14ac:dyDescent="0.15">
      <c r="C306" s="9">
        <f t="shared" ca="1" si="4"/>
        <v>44530</v>
      </c>
    </row>
    <row r="307" spans="3:3" x14ac:dyDescent="0.15">
      <c r="C307" s="9">
        <f t="shared" ca="1" si="4"/>
        <v>44531</v>
      </c>
    </row>
    <row r="308" spans="3:3" x14ac:dyDescent="0.15">
      <c r="C308" s="9">
        <f t="shared" ca="1" si="4"/>
        <v>44532</v>
      </c>
    </row>
    <row r="309" spans="3:3" x14ac:dyDescent="0.15">
      <c r="C309" s="9">
        <f t="shared" ca="1" si="4"/>
        <v>44533</v>
      </c>
    </row>
    <row r="310" spans="3:3" x14ac:dyDescent="0.15">
      <c r="C310" s="9">
        <f t="shared" ca="1" si="4"/>
        <v>44536</v>
      </c>
    </row>
    <row r="311" spans="3:3" x14ac:dyDescent="0.15">
      <c r="C311" s="9">
        <f t="shared" ca="1" si="4"/>
        <v>44537</v>
      </c>
    </row>
    <row r="312" spans="3:3" x14ac:dyDescent="0.15">
      <c r="C312" s="9">
        <f t="shared" ca="1" si="4"/>
        <v>44538</v>
      </c>
    </row>
    <row r="313" spans="3:3" x14ac:dyDescent="0.15">
      <c r="C313" s="9">
        <f t="shared" ca="1" si="4"/>
        <v>44539</v>
      </c>
    </row>
    <row r="314" spans="3:3" x14ac:dyDescent="0.15">
      <c r="C314" s="9">
        <f t="shared" ca="1" si="4"/>
        <v>44540</v>
      </c>
    </row>
    <row r="315" spans="3:3" x14ac:dyDescent="0.15">
      <c r="C315" s="9">
        <f t="shared" ca="1" si="4"/>
        <v>44543</v>
      </c>
    </row>
    <row r="316" spans="3:3" x14ac:dyDescent="0.15">
      <c r="C316" s="9">
        <f t="shared" ca="1" si="4"/>
        <v>44544</v>
      </c>
    </row>
    <row r="317" spans="3:3" x14ac:dyDescent="0.15">
      <c r="C317" s="9">
        <f t="shared" ca="1" si="4"/>
        <v>44545</v>
      </c>
    </row>
    <row r="318" spans="3:3" x14ac:dyDescent="0.15">
      <c r="C318" s="9">
        <f t="shared" ca="1" si="4"/>
        <v>44546</v>
      </c>
    </row>
    <row r="319" spans="3:3" x14ac:dyDescent="0.15">
      <c r="C319" s="9">
        <f t="shared" ca="1" si="4"/>
        <v>44547</v>
      </c>
    </row>
    <row r="320" spans="3:3" x14ac:dyDescent="0.15">
      <c r="C320" s="9">
        <f t="shared" ca="1" si="4"/>
        <v>44550</v>
      </c>
    </row>
    <row r="321" spans="3:3" x14ac:dyDescent="0.15">
      <c r="C321" s="9">
        <f t="shared" ca="1" si="4"/>
        <v>44551</v>
      </c>
    </row>
    <row r="322" spans="3:3" x14ac:dyDescent="0.15">
      <c r="C322" s="9">
        <f t="shared" ca="1" si="4"/>
        <v>44552</v>
      </c>
    </row>
    <row r="323" spans="3:3" x14ac:dyDescent="0.15">
      <c r="C323" s="9">
        <f t="shared" ref="C323:C355" ca="1" si="5">IF(COUNTIF(出勤日,C322+1),C322+1,WORKDAY(C322,1,休日))</f>
        <v>44553</v>
      </c>
    </row>
    <row r="324" spans="3:3" x14ac:dyDescent="0.15">
      <c r="C324" s="9">
        <f t="shared" ca="1" si="5"/>
        <v>44554</v>
      </c>
    </row>
    <row r="325" spans="3:3" x14ac:dyDescent="0.15">
      <c r="C325" s="9">
        <f t="shared" ca="1" si="5"/>
        <v>44557</v>
      </c>
    </row>
    <row r="326" spans="3:3" x14ac:dyDescent="0.15">
      <c r="C326" s="9">
        <f t="shared" ca="1" si="5"/>
        <v>44558</v>
      </c>
    </row>
    <row r="327" spans="3:3" x14ac:dyDescent="0.15">
      <c r="C327" s="9">
        <f t="shared" ca="1" si="5"/>
        <v>44559</v>
      </c>
    </row>
    <row r="328" spans="3:3" x14ac:dyDescent="0.15">
      <c r="C328" s="9">
        <f t="shared" ca="1" si="5"/>
        <v>44560</v>
      </c>
    </row>
    <row r="329" spans="3:3" x14ac:dyDescent="0.15">
      <c r="C329" s="9">
        <f t="shared" ca="1" si="5"/>
        <v>44561</v>
      </c>
    </row>
    <row r="330" spans="3:3" x14ac:dyDescent="0.15">
      <c r="C330" s="9">
        <f t="shared" ca="1" si="5"/>
        <v>44564</v>
      </c>
    </row>
    <row r="331" spans="3:3" x14ac:dyDescent="0.15">
      <c r="C331" s="9">
        <f t="shared" ca="1" si="5"/>
        <v>44565</v>
      </c>
    </row>
    <row r="332" spans="3:3" x14ac:dyDescent="0.15">
      <c r="C332" s="9">
        <f t="shared" ca="1" si="5"/>
        <v>44566</v>
      </c>
    </row>
    <row r="333" spans="3:3" x14ac:dyDescent="0.15">
      <c r="C333" s="9">
        <f t="shared" ca="1" si="5"/>
        <v>44567</v>
      </c>
    </row>
    <row r="334" spans="3:3" x14ac:dyDescent="0.15">
      <c r="C334" s="9">
        <f t="shared" ca="1" si="5"/>
        <v>44568</v>
      </c>
    </row>
    <row r="335" spans="3:3" x14ac:dyDescent="0.15">
      <c r="C335" s="9">
        <f t="shared" ca="1" si="5"/>
        <v>44571</v>
      </c>
    </row>
    <row r="336" spans="3:3" x14ac:dyDescent="0.15">
      <c r="C336" s="9">
        <f t="shared" ca="1" si="5"/>
        <v>44572</v>
      </c>
    </row>
    <row r="337" spans="3:3" x14ac:dyDescent="0.15">
      <c r="C337" s="9">
        <f t="shared" ca="1" si="5"/>
        <v>44573</v>
      </c>
    </row>
    <row r="338" spans="3:3" x14ac:dyDescent="0.15">
      <c r="C338" s="9">
        <f t="shared" ca="1" si="5"/>
        <v>44574</v>
      </c>
    </row>
    <row r="339" spans="3:3" x14ac:dyDescent="0.15">
      <c r="C339" s="9">
        <f t="shared" ca="1" si="5"/>
        <v>44575</v>
      </c>
    </row>
    <row r="340" spans="3:3" x14ac:dyDescent="0.15">
      <c r="C340" s="9">
        <f t="shared" ca="1" si="5"/>
        <v>44578</v>
      </c>
    </row>
    <row r="341" spans="3:3" x14ac:dyDescent="0.15">
      <c r="C341" s="9">
        <f t="shared" ca="1" si="5"/>
        <v>44579</v>
      </c>
    </row>
    <row r="342" spans="3:3" x14ac:dyDescent="0.15">
      <c r="C342" s="9">
        <f t="shared" ca="1" si="5"/>
        <v>44580</v>
      </c>
    </row>
    <row r="343" spans="3:3" x14ac:dyDescent="0.15">
      <c r="C343" s="9">
        <f t="shared" ca="1" si="5"/>
        <v>44581</v>
      </c>
    </row>
    <row r="344" spans="3:3" x14ac:dyDescent="0.15">
      <c r="C344" s="9">
        <f t="shared" ca="1" si="5"/>
        <v>44582</v>
      </c>
    </row>
    <row r="345" spans="3:3" x14ac:dyDescent="0.15">
      <c r="C345" s="9">
        <f t="shared" ca="1" si="5"/>
        <v>44585</v>
      </c>
    </row>
    <row r="346" spans="3:3" x14ac:dyDescent="0.15">
      <c r="C346" s="9">
        <f t="shared" ca="1" si="5"/>
        <v>44586</v>
      </c>
    </row>
    <row r="347" spans="3:3" x14ac:dyDescent="0.15">
      <c r="C347" s="9">
        <f t="shared" ca="1" si="5"/>
        <v>44587</v>
      </c>
    </row>
    <row r="348" spans="3:3" x14ac:dyDescent="0.15">
      <c r="C348" s="9">
        <f t="shared" ca="1" si="5"/>
        <v>44588</v>
      </c>
    </row>
    <row r="349" spans="3:3" x14ac:dyDescent="0.15">
      <c r="C349" s="9">
        <f t="shared" ca="1" si="5"/>
        <v>44589</v>
      </c>
    </row>
    <row r="350" spans="3:3" x14ac:dyDescent="0.15">
      <c r="C350" s="9">
        <f t="shared" ca="1" si="5"/>
        <v>44592</v>
      </c>
    </row>
    <row r="351" spans="3:3" x14ac:dyDescent="0.15">
      <c r="C351" s="9">
        <f t="shared" ca="1" si="5"/>
        <v>44593</v>
      </c>
    </row>
    <row r="352" spans="3:3" x14ac:dyDescent="0.15">
      <c r="C352" s="9">
        <f t="shared" ca="1" si="5"/>
        <v>44594</v>
      </c>
    </row>
    <row r="353" spans="3:3" x14ac:dyDescent="0.15">
      <c r="C353" s="9">
        <f t="shared" ca="1" si="5"/>
        <v>44595</v>
      </c>
    </row>
    <row r="354" spans="3:3" x14ac:dyDescent="0.15">
      <c r="C354" s="9">
        <f t="shared" ca="1" si="5"/>
        <v>44596</v>
      </c>
    </row>
    <row r="355" spans="3:3" x14ac:dyDescent="0.15">
      <c r="C355" s="9">
        <f t="shared" ca="1" si="5"/>
        <v>44599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H14"/>
  <sheetViews>
    <sheetView workbookViewId="0">
      <selection activeCell="H11" sqref="H11"/>
    </sheetView>
  </sheetViews>
  <sheetFormatPr defaultRowHeight="15.75" x14ac:dyDescent="0.15"/>
  <cols>
    <col min="1" max="1" width="12.5" style="13" customWidth="1"/>
    <col min="2" max="2" width="5.375" style="14" customWidth="1"/>
    <col min="3" max="3" width="13.125" style="14" customWidth="1"/>
    <col min="4" max="7" width="5.875" style="14" customWidth="1"/>
    <col min="8" max="8" width="7" style="15" customWidth="1"/>
    <col min="9" max="9" width="5.875" style="31" customWidth="1"/>
    <col min="10" max="10" width="5.875" style="32" customWidth="1"/>
    <col min="11" max="11" width="5.875" style="44" customWidth="1"/>
    <col min="12" max="12" width="20.125" style="14" customWidth="1"/>
    <col min="13" max="13" width="21" style="16" customWidth="1"/>
    <col min="14" max="14" width="3.5" style="33" customWidth="1"/>
    <col min="15" max="190" width="3.5" style="19" customWidth="1"/>
    <col min="191" max="16384" width="9" style="19"/>
  </cols>
  <sheetData>
    <row r="1" spans="1:190" s="12" customFormat="1" ht="25.5" thickTop="1" thickBot="1" x14ac:dyDescent="0.2">
      <c r="A1" s="78" t="s">
        <v>35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80"/>
      <c r="N1" s="10">
        <f ca="1">IF(DAY(N2)=1,MONTH(N3)&amp;"月",MONTH(N3))</f>
        <v>9</v>
      </c>
      <c r="O1" s="1" t="str">
        <f ca="1">IF(DAY(N2)=1,MONTH(N3),"月")</f>
        <v>月</v>
      </c>
      <c r="P1" s="11" t="str">
        <f ca="1">IFERROR(CHOOSE(DAY(P2),MONTH(P2),"月"),"")</f>
        <v/>
      </c>
      <c r="Q1" s="11">
        <f t="shared" ref="Q1:CB1" ca="1" si="0">IFERROR(CHOOSE(DAY(Q2),MONTH(Q2),"月"),"")</f>
        <v>10</v>
      </c>
      <c r="R1" s="11" t="str">
        <f t="shared" ca="1" si="0"/>
        <v>月</v>
      </c>
      <c r="S1" s="11" t="str">
        <f t="shared" ca="1" si="0"/>
        <v/>
      </c>
      <c r="T1" s="11" t="str">
        <f t="shared" ca="1" si="0"/>
        <v/>
      </c>
      <c r="U1" s="11" t="str">
        <f t="shared" ca="1" si="0"/>
        <v/>
      </c>
      <c r="V1" s="11" t="str">
        <f t="shared" ca="1" si="0"/>
        <v/>
      </c>
      <c r="W1" s="11" t="str">
        <f t="shared" ca="1" si="0"/>
        <v/>
      </c>
      <c r="X1" s="11" t="str">
        <f t="shared" ca="1" si="0"/>
        <v/>
      </c>
      <c r="Y1" s="11" t="str">
        <f t="shared" ca="1" si="0"/>
        <v/>
      </c>
      <c r="Z1" s="11" t="str">
        <f t="shared" ca="1" si="0"/>
        <v/>
      </c>
      <c r="AA1" s="11" t="str">
        <f t="shared" ca="1" si="0"/>
        <v/>
      </c>
      <c r="AB1" s="11" t="str">
        <f t="shared" ca="1" si="0"/>
        <v/>
      </c>
      <c r="AC1" s="11" t="str">
        <f t="shared" ca="1" si="0"/>
        <v/>
      </c>
      <c r="AD1" s="11" t="str">
        <f t="shared" ca="1" si="0"/>
        <v/>
      </c>
      <c r="AE1" s="11" t="str">
        <f t="shared" ca="1" si="0"/>
        <v/>
      </c>
      <c r="AF1" s="11" t="str">
        <f t="shared" ca="1" si="0"/>
        <v/>
      </c>
      <c r="AG1" s="11" t="str">
        <f t="shared" ca="1" si="0"/>
        <v/>
      </c>
      <c r="AH1" s="11" t="str">
        <f t="shared" ca="1" si="0"/>
        <v/>
      </c>
      <c r="AI1" s="11" t="str">
        <f t="shared" ca="1" si="0"/>
        <v/>
      </c>
      <c r="AJ1" s="11" t="str">
        <f t="shared" ca="1" si="0"/>
        <v/>
      </c>
      <c r="AK1" s="11" t="str">
        <f t="shared" ca="1" si="0"/>
        <v/>
      </c>
      <c r="AL1" s="11" t="str">
        <f t="shared" ca="1" si="0"/>
        <v/>
      </c>
      <c r="AM1" s="11" t="str">
        <f t="shared" ca="1" si="0"/>
        <v/>
      </c>
      <c r="AN1" s="11" t="str">
        <f t="shared" ca="1" si="0"/>
        <v/>
      </c>
      <c r="AO1" s="11" t="str">
        <f t="shared" ca="1" si="0"/>
        <v/>
      </c>
      <c r="AP1" s="11" t="str">
        <f t="shared" ca="1" si="0"/>
        <v/>
      </c>
      <c r="AQ1" s="11" t="str">
        <f t="shared" ca="1" si="0"/>
        <v/>
      </c>
      <c r="AR1" s="11" t="str">
        <f t="shared" ca="1" si="0"/>
        <v/>
      </c>
      <c r="AS1" s="11" t="str">
        <f t="shared" ca="1" si="0"/>
        <v/>
      </c>
      <c r="AT1" s="11" t="str">
        <f t="shared" ca="1" si="0"/>
        <v/>
      </c>
      <c r="AU1" s="11" t="str">
        <f t="shared" ca="1" si="0"/>
        <v/>
      </c>
      <c r="AV1" s="11">
        <f t="shared" ca="1" si="0"/>
        <v>11</v>
      </c>
      <c r="AW1" s="11" t="str">
        <f t="shared" ca="1" si="0"/>
        <v>月</v>
      </c>
      <c r="AX1" s="11" t="str">
        <f t="shared" ca="1" si="0"/>
        <v/>
      </c>
      <c r="AY1" s="11" t="str">
        <f t="shared" ca="1" si="0"/>
        <v/>
      </c>
      <c r="AZ1" s="11" t="str">
        <f t="shared" ca="1" si="0"/>
        <v/>
      </c>
      <c r="BA1" s="11" t="str">
        <f t="shared" ca="1" si="0"/>
        <v/>
      </c>
      <c r="BB1" s="11" t="str">
        <f t="shared" ca="1" si="0"/>
        <v/>
      </c>
      <c r="BC1" s="11" t="str">
        <f t="shared" ca="1" si="0"/>
        <v/>
      </c>
      <c r="BD1" s="11" t="str">
        <f t="shared" ca="1" si="0"/>
        <v/>
      </c>
      <c r="BE1" s="11" t="str">
        <f t="shared" ca="1" si="0"/>
        <v/>
      </c>
      <c r="BF1" s="11" t="str">
        <f t="shared" ca="1" si="0"/>
        <v/>
      </c>
      <c r="BG1" s="11" t="str">
        <f t="shared" ca="1" si="0"/>
        <v/>
      </c>
      <c r="BH1" s="11" t="str">
        <f t="shared" ca="1" si="0"/>
        <v/>
      </c>
      <c r="BI1" s="11" t="str">
        <f t="shared" ca="1" si="0"/>
        <v/>
      </c>
      <c r="BJ1" s="11" t="str">
        <f t="shared" ca="1" si="0"/>
        <v/>
      </c>
      <c r="BK1" s="11" t="str">
        <f t="shared" ca="1" si="0"/>
        <v/>
      </c>
      <c r="BL1" s="11" t="str">
        <f t="shared" ca="1" si="0"/>
        <v/>
      </c>
      <c r="BM1" s="11" t="str">
        <f t="shared" ca="1" si="0"/>
        <v/>
      </c>
      <c r="BN1" s="11" t="str">
        <f t="shared" ca="1" si="0"/>
        <v/>
      </c>
      <c r="BO1" s="11" t="str">
        <f t="shared" ca="1" si="0"/>
        <v/>
      </c>
      <c r="BP1" s="11" t="str">
        <f t="shared" ca="1" si="0"/>
        <v/>
      </c>
      <c r="BQ1" s="11" t="str">
        <f t="shared" ca="1" si="0"/>
        <v/>
      </c>
      <c r="BR1" s="11" t="str">
        <f t="shared" ca="1" si="0"/>
        <v/>
      </c>
      <c r="BS1" s="11" t="str">
        <f t="shared" ca="1" si="0"/>
        <v/>
      </c>
      <c r="BT1" s="11" t="str">
        <f t="shared" ca="1" si="0"/>
        <v/>
      </c>
      <c r="BU1" s="11" t="str">
        <f t="shared" ca="1" si="0"/>
        <v/>
      </c>
      <c r="BV1" s="11" t="str">
        <f t="shared" ca="1" si="0"/>
        <v/>
      </c>
      <c r="BW1" s="11" t="str">
        <f t="shared" ca="1" si="0"/>
        <v/>
      </c>
      <c r="BX1" s="11" t="str">
        <f t="shared" ca="1" si="0"/>
        <v/>
      </c>
      <c r="BY1" s="11" t="str">
        <f t="shared" ca="1" si="0"/>
        <v/>
      </c>
      <c r="BZ1" s="11">
        <f t="shared" ca="1" si="0"/>
        <v>12</v>
      </c>
      <c r="CA1" s="11" t="str">
        <f t="shared" ca="1" si="0"/>
        <v>月</v>
      </c>
      <c r="CB1" s="11" t="str">
        <f t="shared" ca="1" si="0"/>
        <v/>
      </c>
      <c r="CC1" s="11" t="str">
        <f t="shared" ref="CC1:EN1" ca="1" si="1">IFERROR(CHOOSE(DAY(CC2),MONTH(CC2),"月"),"")</f>
        <v/>
      </c>
      <c r="CD1" s="11" t="str">
        <f t="shared" ca="1" si="1"/>
        <v/>
      </c>
      <c r="CE1" s="11" t="str">
        <f t="shared" ca="1" si="1"/>
        <v/>
      </c>
      <c r="CF1" s="11" t="str">
        <f t="shared" ca="1" si="1"/>
        <v/>
      </c>
      <c r="CG1" s="11" t="str">
        <f t="shared" ca="1" si="1"/>
        <v/>
      </c>
      <c r="CH1" s="11" t="str">
        <f t="shared" ca="1" si="1"/>
        <v/>
      </c>
      <c r="CI1" s="11" t="str">
        <f t="shared" ca="1" si="1"/>
        <v/>
      </c>
      <c r="CJ1" s="11" t="str">
        <f t="shared" ca="1" si="1"/>
        <v/>
      </c>
      <c r="CK1" s="11" t="str">
        <f t="shared" ca="1" si="1"/>
        <v/>
      </c>
      <c r="CL1" s="11" t="str">
        <f t="shared" ca="1" si="1"/>
        <v/>
      </c>
      <c r="CM1" s="11" t="str">
        <f t="shared" ca="1" si="1"/>
        <v/>
      </c>
      <c r="CN1" s="11" t="str">
        <f t="shared" ca="1" si="1"/>
        <v/>
      </c>
      <c r="CO1" s="11" t="str">
        <f t="shared" ca="1" si="1"/>
        <v/>
      </c>
      <c r="CP1" s="11" t="str">
        <f t="shared" ca="1" si="1"/>
        <v/>
      </c>
      <c r="CQ1" s="11" t="str">
        <f t="shared" ca="1" si="1"/>
        <v/>
      </c>
      <c r="CR1" s="11" t="str">
        <f t="shared" ca="1" si="1"/>
        <v/>
      </c>
      <c r="CS1" s="11" t="str">
        <f t="shared" ca="1" si="1"/>
        <v/>
      </c>
      <c r="CT1" s="11" t="str">
        <f t="shared" ca="1" si="1"/>
        <v/>
      </c>
      <c r="CU1" s="11" t="str">
        <f t="shared" ca="1" si="1"/>
        <v/>
      </c>
      <c r="CV1" s="11" t="str">
        <f t="shared" ca="1" si="1"/>
        <v/>
      </c>
      <c r="CW1" s="11" t="str">
        <f t="shared" ca="1" si="1"/>
        <v/>
      </c>
      <c r="CX1" s="11" t="str">
        <f t="shared" ca="1" si="1"/>
        <v/>
      </c>
      <c r="CY1" s="11" t="str">
        <f t="shared" ca="1" si="1"/>
        <v/>
      </c>
      <c r="CZ1" s="11" t="str">
        <f t="shared" ca="1" si="1"/>
        <v/>
      </c>
      <c r="DA1" s="11" t="str">
        <f t="shared" ca="1" si="1"/>
        <v/>
      </c>
      <c r="DB1" s="11" t="str">
        <f t="shared" ca="1" si="1"/>
        <v/>
      </c>
      <c r="DC1" s="11" t="str">
        <f t="shared" ca="1" si="1"/>
        <v/>
      </c>
      <c r="DD1" s="11" t="str">
        <f t="shared" ca="1" si="1"/>
        <v/>
      </c>
      <c r="DE1" s="11">
        <f t="shared" ca="1" si="1"/>
        <v>1</v>
      </c>
      <c r="DF1" s="11" t="str">
        <f t="shared" ca="1" si="1"/>
        <v>月</v>
      </c>
      <c r="DG1" s="11" t="str">
        <f t="shared" ca="1" si="1"/>
        <v/>
      </c>
      <c r="DH1" s="11" t="str">
        <f t="shared" ca="1" si="1"/>
        <v/>
      </c>
      <c r="DI1" s="11" t="str">
        <f t="shared" ca="1" si="1"/>
        <v/>
      </c>
      <c r="DJ1" s="11" t="str">
        <f t="shared" ca="1" si="1"/>
        <v/>
      </c>
      <c r="DK1" s="11" t="str">
        <f t="shared" ca="1" si="1"/>
        <v/>
      </c>
      <c r="DL1" s="11" t="str">
        <f t="shared" ca="1" si="1"/>
        <v/>
      </c>
      <c r="DM1" s="11" t="str">
        <f t="shared" ca="1" si="1"/>
        <v/>
      </c>
      <c r="DN1" s="11" t="str">
        <f t="shared" ca="1" si="1"/>
        <v/>
      </c>
      <c r="DO1" s="11" t="str">
        <f t="shared" ca="1" si="1"/>
        <v/>
      </c>
      <c r="DP1" s="11" t="str">
        <f t="shared" ca="1" si="1"/>
        <v/>
      </c>
      <c r="DQ1" s="11" t="str">
        <f t="shared" ca="1" si="1"/>
        <v/>
      </c>
      <c r="DR1" s="11" t="str">
        <f t="shared" ca="1" si="1"/>
        <v/>
      </c>
      <c r="DS1" s="11" t="str">
        <f t="shared" ca="1" si="1"/>
        <v/>
      </c>
      <c r="DT1" s="11" t="str">
        <f t="shared" ca="1" si="1"/>
        <v/>
      </c>
      <c r="DU1" s="11" t="str">
        <f t="shared" ca="1" si="1"/>
        <v/>
      </c>
      <c r="DV1" s="11" t="str">
        <f t="shared" ca="1" si="1"/>
        <v/>
      </c>
      <c r="DW1" s="11" t="str">
        <f t="shared" ca="1" si="1"/>
        <v/>
      </c>
      <c r="DX1" s="11" t="str">
        <f t="shared" ca="1" si="1"/>
        <v/>
      </c>
      <c r="DY1" s="11" t="str">
        <f t="shared" ca="1" si="1"/>
        <v/>
      </c>
      <c r="DZ1" s="11" t="str">
        <f t="shared" ca="1" si="1"/>
        <v/>
      </c>
      <c r="EA1" s="11" t="str">
        <f t="shared" ca="1" si="1"/>
        <v/>
      </c>
      <c r="EB1" s="11" t="str">
        <f t="shared" ca="1" si="1"/>
        <v/>
      </c>
      <c r="EC1" s="11" t="str">
        <f t="shared" ca="1" si="1"/>
        <v/>
      </c>
      <c r="ED1" s="11" t="str">
        <f t="shared" ca="1" si="1"/>
        <v/>
      </c>
      <c r="EE1" s="11" t="str">
        <f t="shared" ca="1" si="1"/>
        <v/>
      </c>
      <c r="EF1" s="11" t="str">
        <f t="shared" ca="1" si="1"/>
        <v/>
      </c>
      <c r="EG1" s="11" t="str">
        <f t="shared" ca="1" si="1"/>
        <v/>
      </c>
      <c r="EH1" s="11" t="str">
        <f t="shared" ca="1" si="1"/>
        <v/>
      </c>
      <c r="EI1" s="11" t="str">
        <f t="shared" ca="1" si="1"/>
        <v/>
      </c>
      <c r="EJ1" s="11">
        <f t="shared" ca="1" si="1"/>
        <v>2</v>
      </c>
      <c r="EK1" s="11" t="str">
        <f t="shared" ca="1" si="1"/>
        <v>月</v>
      </c>
      <c r="EL1" s="11" t="str">
        <f t="shared" ca="1" si="1"/>
        <v/>
      </c>
      <c r="EM1" s="11" t="str">
        <f t="shared" ca="1" si="1"/>
        <v/>
      </c>
      <c r="EN1" s="11" t="str">
        <f t="shared" ca="1" si="1"/>
        <v/>
      </c>
      <c r="EO1" s="11" t="str">
        <f t="shared" ref="EO1:GH1" ca="1" si="2">IFERROR(CHOOSE(DAY(EO2),MONTH(EO2),"月"),"")</f>
        <v/>
      </c>
      <c r="EP1" s="11" t="str">
        <f t="shared" ca="1" si="2"/>
        <v/>
      </c>
      <c r="EQ1" s="11" t="str">
        <f t="shared" ca="1" si="2"/>
        <v/>
      </c>
      <c r="ER1" s="11" t="str">
        <f t="shared" ca="1" si="2"/>
        <v/>
      </c>
      <c r="ES1" s="11" t="str">
        <f t="shared" ca="1" si="2"/>
        <v/>
      </c>
      <c r="ET1" s="11" t="str">
        <f t="shared" ca="1" si="2"/>
        <v/>
      </c>
      <c r="EU1" s="11" t="str">
        <f t="shared" ca="1" si="2"/>
        <v/>
      </c>
      <c r="EV1" s="11" t="str">
        <f t="shared" ca="1" si="2"/>
        <v/>
      </c>
      <c r="EW1" s="11" t="str">
        <f t="shared" ca="1" si="2"/>
        <v/>
      </c>
      <c r="EX1" s="11" t="str">
        <f t="shared" ca="1" si="2"/>
        <v/>
      </c>
      <c r="EY1" s="11" t="str">
        <f t="shared" ca="1" si="2"/>
        <v/>
      </c>
      <c r="EZ1" s="11" t="str">
        <f t="shared" ca="1" si="2"/>
        <v/>
      </c>
      <c r="FA1" s="11" t="str">
        <f t="shared" ca="1" si="2"/>
        <v/>
      </c>
      <c r="FB1" s="11" t="str">
        <f t="shared" ca="1" si="2"/>
        <v/>
      </c>
      <c r="FC1" s="11" t="str">
        <f t="shared" ca="1" si="2"/>
        <v/>
      </c>
      <c r="FD1" s="11" t="str">
        <f t="shared" ca="1" si="2"/>
        <v/>
      </c>
      <c r="FE1" s="11" t="str">
        <f t="shared" ca="1" si="2"/>
        <v/>
      </c>
      <c r="FF1" s="11" t="str">
        <f t="shared" ca="1" si="2"/>
        <v/>
      </c>
      <c r="FG1" s="11" t="str">
        <f t="shared" ca="1" si="2"/>
        <v/>
      </c>
      <c r="FH1" s="11" t="str">
        <f t="shared" ca="1" si="2"/>
        <v/>
      </c>
      <c r="FI1" s="11" t="str">
        <f t="shared" ca="1" si="2"/>
        <v/>
      </c>
      <c r="FJ1" s="11" t="str">
        <f t="shared" ca="1" si="2"/>
        <v/>
      </c>
      <c r="FK1" s="11" t="str">
        <f t="shared" ca="1" si="2"/>
        <v/>
      </c>
      <c r="FL1" s="11">
        <f t="shared" ca="1" si="2"/>
        <v>3</v>
      </c>
      <c r="FM1" s="11" t="str">
        <f t="shared" ca="1" si="2"/>
        <v>月</v>
      </c>
      <c r="FN1" s="11" t="str">
        <f t="shared" ca="1" si="2"/>
        <v/>
      </c>
      <c r="FO1" s="11" t="str">
        <f t="shared" ca="1" si="2"/>
        <v/>
      </c>
      <c r="FP1" s="11" t="str">
        <f t="shared" ca="1" si="2"/>
        <v/>
      </c>
      <c r="FQ1" s="11" t="str">
        <f t="shared" ca="1" si="2"/>
        <v/>
      </c>
      <c r="FR1" s="11" t="str">
        <f t="shared" ca="1" si="2"/>
        <v/>
      </c>
      <c r="FS1" s="11" t="str">
        <f t="shared" ca="1" si="2"/>
        <v/>
      </c>
      <c r="FT1" s="11" t="str">
        <f t="shared" ca="1" si="2"/>
        <v/>
      </c>
      <c r="FU1" s="11" t="str">
        <f t="shared" ca="1" si="2"/>
        <v/>
      </c>
      <c r="FV1" s="11" t="str">
        <f t="shared" ca="1" si="2"/>
        <v/>
      </c>
      <c r="FW1" s="11" t="str">
        <f t="shared" ca="1" si="2"/>
        <v/>
      </c>
      <c r="FX1" s="11" t="str">
        <f t="shared" ca="1" si="2"/>
        <v/>
      </c>
      <c r="FY1" s="11" t="str">
        <f t="shared" ca="1" si="2"/>
        <v/>
      </c>
      <c r="FZ1" s="11" t="str">
        <f t="shared" ca="1" si="2"/>
        <v/>
      </c>
      <c r="GA1" s="11" t="str">
        <f t="shared" ca="1" si="2"/>
        <v/>
      </c>
      <c r="GB1" s="11" t="str">
        <f t="shared" ca="1" si="2"/>
        <v/>
      </c>
      <c r="GC1" s="11" t="str">
        <f t="shared" ca="1" si="2"/>
        <v/>
      </c>
      <c r="GD1" s="11" t="str">
        <f t="shared" ca="1" si="2"/>
        <v/>
      </c>
      <c r="GE1" s="11" t="str">
        <f t="shared" ca="1" si="2"/>
        <v/>
      </c>
      <c r="GF1" s="11" t="str">
        <f t="shared" ca="1" si="2"/>
        <v/>
      </c>
      <c r="GG1" s="11" t="str">
        <f t="shared" ca="1" si="2"/>
        <v/>
      </c>
      <c r="GH1" s="11" t="str">
        <f t="shared" ca="1" si="2"/>
        <v/>
      </c>
    </row>
    <row r="2" spans="1:190" ht="16.5" thickBot="1" x14ac:dyDescent="0.2">
      <c r="A2" s="53" t="s">
        <v>7</v>
      </c>
      <c r="B2" s="53" t="s">
        <v>8</v>
      </c>
      <c r="C2" s="53" t="s">
        <v>0</v>
      </c>
      <c r="D2" s="53" t="s">
        <v>17</v>
      </c>
      <c r="E2" s="53" t="s">
        <v>9</v>
      </c>
      <c r="F2" s="53" t="s">
        <v>1</v>
      </c>
      <c r="G2" s="53" t="s">
        <v>2</v>
      </c>
      <c r="H2" s="54" t="s">
        <v>39</v>
      </c>
      <c r="I2" s="70" t="s">
        <v>3</v>
      </c>
      <c r="J2" s="71"/>
      <c r="K2" s="53" t="s">
        <v>18</v>
      </c>
      <c r="L2" s="53" t="s">
        <v>21</v>
      </c>
      <c r="M2" s="55" t="s">
        <v>26</v>
      </c>
      <c r="N2" s="17">
        <f ca="1">TODAY()-WEEKDAY(TODAY(),3)-7</f>
        <v>44102</v>
      </c>
      <c r="O2" s="18">
        <f ca="1">N2+1</f>
        <v>44103</v>
      </c>
      <c r="P2" s="18">
        <f ca="1">O2+1</f>
        <v>44104</v>
      </c>
      <c r="Q2" s="18">
        <f t="shared" ref="Q2:AL2" ca="1" si="3">P2+1</f>
        <v>44105</v>
      </c>
      <c r="R2" s="18">
        <f t="shared" ca="1" si="3"/>
        <v>44106</v>
      </c>
      <c r="S2" s="18">
        <f t="shared" ca="1" si="3"/>
        <v>44107</v>
      </c>
      <c r="T2" s="18">
        <f t="shared" ca="1" si="3"/>
        <v>44108</v>
      </c>
      <c r="U2" s="18">
        <f t="shared" ca="1" si="3"/>
        <v>44109</v>
      </c>
      <c r="V2" s="18">
        <f t="shared" ca="1" si="3"/>
        <v>44110</v>
      </c>
      <c r="W2" s="18">
        <f t="shared" ca="1" si="3"/>
        <v>44111</v>
      </c>
      <c r="X2" s="18">
        <f t="shared" ca="1" si="3"/>
        <v>44112</v>
      </c>
      <c r="Y2" s="18">
        <f t="shared" ca="1" si="3"/>
        <v>44113</v>
      </c>
      <c r="Z2" s="18">
        <f t="shared" ca="1" si="3"/>
        <v>44114</v>
      </c>
      <c r="AA2" s="18">
        <f t="shared" ca="1" si="3"/>
        <v>44115</v>
      </c>
      <c r="AB2" s="18">
        <f t="shared" ca="1" si="3"/>
        <v>44116</v>
      </c>
      <c r="AC2" s="18">
        <f t="shared" ca="1" si="3"/>
        <v>44117</v>
      </c>
      <c r="AD2" s="18">
        <f t="shared" ca="1" si="3"/>
        <v>44118</v>
      </c>
      <c r="AE2" s="18">
        <f t="shared" ca="1" si="3"/>
        <v>44119</v>
      </c>
      <c r="AF2" s="18">
        <f t="shared" ca="1" si="3"/>
        <v>44120</v>
      </c>
      <c r="AG2" s="18">
        <f t="shared" ca="1" si="3"/>
        <v>44121</v>
      </c>
      <c r="AH2" s="18">
        <f t="shared" ca="1" si="3"/>
        <v>44122</v>
      </c>
      <c r="AI2" s="18">
        <f t="shared" ca="1" si="3"/>
        <v>44123</v>
      </c>
      <c r="AJ2" s="18">
        <f t="shared" ca="1" si="3"/>
        <v>44124</v>
      </c>
      <c r="AK2" s="18">
        <f t="shared" ca="1" si="3"/>
        <v>44125</v>
      </c>
      <c r="AL2" s="18">
        <f t="shared" ca="1" si="3"/>
        <v>44126</v>
      </c>
      <c r="AM2" s="18">
        <f ca="1">AL2+1</f>
        <v>44127</v>
      </c>
      <c r="AN2" s="18">
        <f ca="1">AM2+1</f>
        <v>44128</v>
      </c>
      <c r="AO2" s="18">
        <f ca="1">AN2+1</f>
        <v>44129</v>
      </c>
      <c r="AP2" s="18">
        <f ca="1">AO2+1</f>
        <v>44130</v>
      </c>
      <c r="AQ2" s="18">
        <f ca="1">AP2+1</f>
        <v>44131</v>
      </c>
      <c r="AR2" s="18">
        <f t="shared" ref="AR2:DC2" ca="1" si="4">AQ2+1</f>
        <v>44132</v>
      </c>
      <c r="AS2" s="18">
        <f t="shared" ca="1" si="4"/>
        <v>44133</v>
      </c>
      <c r="AT2" s="18">
        <f t="shared" ca="1" si="4"/>
        <v>44134</v>
      </c>
      <c r="AU2" s="18">
        <f t="shared" ca="1" si="4"/>
        <v>44135</v>
      </c>
      <c r="AV2" s="18">
        <f t="shared" ca="1" si="4"/>
        <v>44136</v>
      </c>
      <c r="AW2" s="18">
        <f t="shared" ca="1" si="4"/>
        <v>44137</v>
      </c>
      <c r="AX2" s="18">
        <f t="shared" ca="1" si="4"/>
        <v>44138</v>
      </c>
      <c r="AY2" s="18">
        <f t="shared" ca="1" si="4"/>
        <v>44139</v>
      </c>
      <c r="AZ2" s="18">
        <f t="shared" ca="1" si="4"/>
        <v>44140</v>
      </c>
      <c r="BA2" s="18">
        <f t="shared" ca="1" si="4"/>
        <v>44141</v>
      </c>
      <c r="BB2" s="18">
        <f t="shared" ca="1" si="4"/>
        <v>44142</v>
      </c>
      <c r="BC2" s="18">
        <f t="shared" ca="1" si="4"/>
        <v>44143</v>
      </c>
      <c r="BD2" s="18">
        <f t="shared" ca="1" si="4"/>
        <v>44144</v>
      </c>
      <c r="BE2" s="18">
        <f t="shared" ca="1" si="4"/>
        <v>44145</v>
      </c>
      <c r="BF2" s="18">
        <f t="shared" ca="1" si="4"/>
        <v>44146</v>
      </c>
      <c r="BG2" s="18">
        <f t="shared" ca="1" si="4"/>
        <v>44147</v>
      </c>
      <c r="BH2" s="18">
        <f t="shared" ca="1" si="4"/>
        <v>44148</v>
      </c>
      <c r="BI2" s="18">
        <f t="shared" ca="1" si="4"/>
        <v>44149</v>
      </c>
      <c r="BJ2" s="18">
        <f t="shared" ca="1" si="4"/>
        <v>44150</v>
      </c>
      <c r="BK2" s="18">
        <f t="shared" ca="1" si="4"/>
        <v>44151</v>
      </c>
      <c r="BL2" s="18">
        <f t="shared" ca="1" si="4"/>
        <v>44152</v>
      </c>
      <c r="BM2" s="18">
        <f t="shared" ca="1" si="4"/>
        <v>44153</v>
      </c>
      <c r="BN2" s="18">
        <f t="shared" ca="1" si="4"/>
        <v>44154</v>
      </c>
      <c r="BO2" s="18">
        <f t="shared" ca="1" si="4"/>
        <v>44155</v>
      </c>
      <c r="BP2" s="18">
        <f t="shared" ca="1" si="4"/>
        <v>44156</v>
      </c>
      <c r="BQ2" s="18">
        <f t="shared" ca="1" si="4"/>
        <v>44157</v>
      </c>
      <c r="BR2" s="18">
        <f t="shared" ca="1" si="4"/>
        <v>44158</v>
      </c>
      <c r="BS2" s="18">
        <f t="shared" ca="1" si="4"/>
        <v>44159</v>
      </c>
      <c r="BT2" s="18">
        <f t="shared" ca="1" si="4"/>
        <v>44160</v>
      </c>
      <c r="BU2" s="18">
        <f t="shared" ca="1" si="4"/>
        <v>44161</v>
      </c>
      <c r="BV2" s="18">
        <f t="shared" ca="1" si="4"/>
        <v>44162</v>
      </c>
      <c r="BW2" s="18">
        <f t="shared" ca="1" si="4"/>
        <v>44163</v>
      </c>
      <c r="BX2" s="18">
        <f t="shared" ca="1" si="4"/>
        <v>44164</v>
      </c>
      <c r="BY2" s="18">
        <f t="shared" ca="1" si="4"/>
        <v>44165</v>
      </c>
      <c r="BZ2" s="18">
        <f t="shared" ca="1" si="4"/>
        <v>44166</v>
      </c>
      <c r="CA2" s="18">
        <f t="shared" ca="1" si="4"/>
        <v>44167</v>
      </c>
      <c r="CB2" s="18">
        <f t="shared" ca="1" si="4"/>
        <v>44168</v>
      </c>
      <c r="CC2" s="18">
        <f t="shared" ca="1" si="4"/>
        <v>44169</v>
      </c>
      <c r="CD2" s="18">
        <f t="shared" ca="1" si="4"/>
        <v>44170</v>
      </c>
      <c r="CE2" s="18">
        <f t="shared" ca="1" si="4"/>
        <v>44171</v>
      </c>
      <c r="CF2" s="18">
        <f t="shared" ca="1" si="4"/>
        <v>44172</v>
      </c>
      <c r="CG2" s="18">
        <f t="shared" ca="1" si="4"/>
        <v>44173</v>
      </c>
      <c r="CH2" s="18">
        <f t="shared" ca="1" si="4"/>
        <v>44174</v>
      </c>
      <c r="CI2" s="18">
        <f t="shared" ca="1" si="4"/>
        <v>44175</v>
      </c>
      <c r="CJ2" s="18">
        <f t="shared" ca="1" si="4"/>
        <v>44176</v>
      </c>
      <c r="CK2" s="18">
        <f t="shared" ca="1" si="4"/>
        <v>44177</v>
      </c>
      <c r="CL2" s="18">
        <f t="shared" ca="1" si="4"/>
        <v>44178</v>
      </c>
      <c r="CM2" s="18">
        <f t="shared" ca="1" si="4"/>
        <v>44179</v>
      </c>
      <c r="CN2" s="18">
        <f t="shared" ca="1" si="4"/>
        <v>44180</v>
      </c>
      <c r="CO2" s="18">
        <f t="shared" ca="1" si="4"/>
        <v>44181</v>
      </c>
      <c r="CP2" s="18">
        <f t="shared" ca="1" si="4"/>
        <v>44182</v>
      </c>
      <c r="CQ2" s="18">
        <f t="shared" ca="1" si="4"/>
        <v>44183</v>
      </c>
      <c r="CR2" s="18">
        <f t="shared" ca="1" si="4"/>
        <v>44184</v>
      </c>
      <c r="CS2" s="18">
        <f t="shared" ca="1" si="4"/>
        <v>44185</v>
      </c>
      <c r="CT2" s="18">
        <f t="shared" ca="1" si="4"/>
        <v>44186</v>
      </c>
      <c r="CU2" s="18">
        <f t="shared" ca="1" si="4"/>
        <v>44187</v>
      </c>
      <c r="CV2" s="18">
        <f t="shared" ca="1" si="4"/>
        <v>44188</v>
      </c>
      <c r="CW2" s="18">
        <f t="shared" ca="1" si="4"/>
        <v>44189</v>
      </c>
      <c r="CX2" s="18">
        <f t="shared" ca="1" si="4"/>
        <v>44190</v>
      </c>
      <c r="CY2" s="18">
        <f t="shared" ca="1" si="4"/>
        <v>44191</v>
      </c>
      <c r="CZ2" s="18">
        <f t="shared" ca="1" si="4"/>
        <v>44192</v>
      </c>
      <c r="DA2" s="18">
        <f t="shared" ca="1" si="4"/>
        <v>44193</v>
      </c>
      <c r="DB2" s="18">
        <f t="shared" ca="1" si="4"/>
        <v>44194</v>
      </c>
      <c r="DC2" s="18">
        <f t="shared" ca="1" si="4"/>
        <v>44195</v>
      </c>
      <c r="DD2" s="18">
        <f t="shared" ref="DD2:FO2" ca="1" si="5">DC2+1</f>
        <v>44196</v>
      </c>
      <c r="DE2" s="18">
        <f t="shared" ca="1" si="5"/>
        <v>44197</v>
      </c>
      <c r="DF2" s="18">
        <f t="shared" ca="1" si="5"/>
        <v>44198</v>
      </c>
      <c r="DG2" s="18">
        <f t="shared" ca="1" si="5"/>
        <v>44199</v>
      </c>
      <c r="DH2" s="18">
        <f t="shared" ca="1" si="5"/>
        <v>44200</v>
      </c>
      <c r="DI2" s="18">
        <f t="shared" ca="1" si="5"/>
        <v>44201</v>
      </c>
      <c r="DJ2" s="18">
        <f t="shared" ca="1" si="5"/>
        <v>44202</v>
      </c>
      <c r="DK2" s="18">
        <f t="shared" ca="1" si="5"/>
        <v>44203</v>
      </c>
      <c r="DL2" s="18">
        <f t="shared" ca="1" si="5"/>
        <v>44204</v>
      </c>
      <c r="DM2" s="18">
        <f t="shared" ca="1" si="5"/>
        <v>44205</v>
      </c>
      <c r="DN2" s="18">
        <f t="shared" ca="1" si="5"/>
        <v>44206</v>
      </c>
      <c r="DO2" s="18">
        <f t="shared" ca="1" si="5"/>
        <v>44207</v>
      </c>
      <c r="DP2" s="18">
        <f t="shared" ca="1" si="5"/>
        <v>44208</v>
      </c>
      <c r="DQ2" s="18">
        <f t="shared" ca="1" si="5"/>
        <v>44209</v>
      </c>
      <c r="DR2" s="18">
        <f t="shared" ca="1" si="5"/>
        <v>44210</v>
      </c>
      <c r="DS2" s="18">
        <f t="shared" ca="1" si="5"/>
        <v>44211</v>
      </c>
      <c r="DT2" s="18">
        <f t="shared" ca="1" si="5"/>
        <v>44212</v>
      </c>
      <c r="DU2" s="18">
        <f t="shared" ca="1" si="5"/>
        <v>44213</v>
      </c>
      <c r="DV2" s="18">
        <f t="shared" ca="1" si="5"/>
        <v>44214</v>
      </c>
      <c r="DW2" s="18">
        <f t="shared" ca="1" si="5"/>
        <v>44215</v>
      </c>
      <c r="DX2" s="18">
        <f t="shared" ca="1" si="5"/>
        <v>44216</v>
      </c>
      <c r="DY2" s="18">
        <f t="shared" ca="1" si="5"/>
        <v>44217</v>
      </c>
      <c r="DZ2" s="18">
        <f t="shared" ca="1" si="5"/>
        <v>44218</v>
      </c>
      <c r="EA2" s="18">
        <f t="shared" ca="1" si="5"/>
        <v>44219</v>
      </c>
      <c r="EB2" s="18">
        <f t="shared" ca="1" si="5"/>
        <v>44220</v>
      </c>
      <c r="EC2" s="18">
        <f t="shared" ca="1" si="5"/>
        <v>44221</v>
      </c>
      <c r="ED2" s="18">
        <f t="shared" ca="1" si="5"/>
        <v>44222</v>
      </c>
      <c r="EE2" s="18">
        <f t="shared" ca="1" si="5"/>
        <v>44223</v>
      </c>
      <c r="EF2" s="18">
        <f t="shared" ca="1" si="5"/>
        <v>44224</v>
      </c>
      <c r="EG2" s="18">
        <f t="shared" ca="1" si="5"/>
        <v>44225</v>
      </c>
      <c r="EH2" s="18">
        <f t="shared" ca="1" si="5"/>
        <v>44226</v>
      </c>
      <c r="EI2" s="18">
        <f t="shared" ca="1" si="5"/>
        <v>44227</v>
      </c>
      <c r="EJ2" s="18">
        <f t="shared" ca="1" si="5"/>
        <v>44228</v>
      </c>
      <c r="EK2" s="18">
        <f t="shared" ca="1" si="5"/>
        <v>44229</v>
      </c>
      <c r="EL2" s="18">
        <f t="shared" ca="1" si="5"/>
        <v>44230</v>
      </c>
      <c r="EM2" s="18">
        <f t="shared" ca="1" si="5"/>
        <v>44231</v>
      </c>
      <c r="EN2" s="18">
        <f t="shared" ca="1" si="5"/>
        <v>44232</v>
      </c>
      <c r="EO2" s="18">
        <f t="shared" ca="1" si="5"/>
        <v>44233</v>
      </c>
      <c r="EP2" s="18">
        <f t="shared" ca="1" si="5"/>
        <v>44234</v>
      </c>
      <c r="EQ2" s="18">
        <f t="shared" ca="1" si="5"/>
        <v>44235</v>
      </c>
      <c r="ER2" s="18">
        <f t="shared" ca="1" si="5"/>
        <v>44236</v>
      </c>
      <c r="ES2" s="18">
        <f t="shared" ca="1" si="5"/>
        <v>44237</v>
      </c>
      <c r="ET2" s="18">
        <f t="shared" ca="1" si="5"/>
        <v>44238</v>
      </c>
      <c r="EU2" s="18">
        <f t="shared" ca="1" si="5"/>
        <v>44239</v>
      </c>
      <c r="EV2" s="18">
        <f t="shared" ca="1" si="5"/>
        <v>44240</v>
      </c>
      <c r="EW2" s="18">
        <f t="shared" ca="1" si="5"/>
        <v>44241</v>
      </c>
      <c r="EX2" s="18">
        <f t="shared" ca="1" si="5"/>
        <v>44242</v>
      </c>
      <c r="EY2" s="18">
        <f t="shared" ca="1" si="5"/>
        <v>44243</v>
      </c>
      <c r="EZ2" s="18">
        <f t="shared" ca="1" si="5"/>
        <v>44244</v>
      </c>
      <c r="FA2" s="18">
        <f t="shared" ca="1" si="5"/>
        <v>44245</v>
      </c>
      <c r="FB2" s="18">
        <f t="shared" ca="1" si="5"/>
        <v>44246</v>
      </c>
      <c r="FC2" s="18">
        <f t="shared" ca="1" si="5"/>
        <v>44247</v>
      </c>
      <c r="FD2" s="18">
        <f t="shared" ca="1" si="5"/>
        <v>44248</v>
      </c>
      <c r="FE2" s="18">
        <f t="shared" ca="1" si="5"/>
        <v>44249</v>
      </c>
      <c r="FF2" s="18">
        <f t="shared" ca="1" si="5"/>
        <v>44250</v>
      </c>
      <c r="FG2" s="18">
        <f t="shared" ca="1" si="5"/>
        <v>44251</v>
      </c>
      <c r="FH2" s="18">
        <f t="shared" ca="1" si="5"/>
        <v>44252</v>
      </c>
      <c r="FI2" s="18">
        <f t="shared" ca="1" si="5"/>
        <v>44253</v>
      </c>
      <c r="FJ2" s="18">
        <f t="shared" ca="1" si="5"/>
        <v>44254</v>
      </c>
      <c r="FK2" s="18">
        <f t="shared" ca="1" si="5"/>
        <v>44255</v>
      </c>
      <c r="FL2" s="18">
        <f t="shared" ca="1" si="5"/>
        <v>44256</v>
      </c>
      <c r="FM2" s="18">
        <f t="shared" ca="1" si="5"/>
        <v>44257</v>
      </c>
      <c r="FN2" s="18">
        <f t="shared" ca="1" si="5"/>
        <v>44258</v>
      </c>
      <c r="FO2" s="18">
        <f t="shared" ca="1" si="5"/>
        <v>44259</v>
      </c>
      <c r="FP2" s="18">
        <f t="shared" ref="FP2:GH2" ca="1" si="6">FO2+1</f>
        <v>44260</v>
      </c>
      <c r="FQ2" s="18">
        <f t="shared" ca="1" si="6"/>
        <v>44261</v>
      </c>
      <c r="FR2" s="18">
        <f t="shared" ca="1" si="6"/>
        <v>44262</v>
      </c>
      <c r="FS2" s="18">
        <f t="shared" ca="1" si="6"/>
        <v>44263</v>
      </c>
      <c r="FT2" s="18">
        <f t="shared" ca="1" si="6"/>
        <v>44264</v>
      </c>
      <c r="FU2" s="18">
        <f t="shared" ca="1" si="6"/>
        <v>44265</v>
      </c>
      <c r="FV2" s="18">
        <f t="shared" ca="1" si="6"/>
        <v>44266</v>
      </c>
      <c r="FW2" s="18">
        <f t="shared" ca="1" si="6"/>
        <v>44267</v>
      </c>
      <c r="FX2" s="18">
        <f t="shared" ca="1" si="6"/>
        <v>44268</v>
      </c>
      <c r="FY2" s="18">
        <f t="shared" ca="1" si="6"/>
        <v>44269</v>
      </c>
      <c r="FZ2" s="18">
        <f t="shared" ca="1" si="6"/>
        <v>44270</v>
      </c>
      <c r="GA2" s="18">
        <f t="shared" ca="1" si="6"/>
        <v>44271</v>
      </c>
      <c r="GB2" s="18">
        <f t="shared" ca="1" si="6"/>
        <v>44272</v>
      </c>
      <c r="GC2" s="18">
        <f t="shared" ca="1" si="6"/>
        <v>44273</v>
      </c>
      <c r="GD2" s="18">
        <f t="shared" ca="1" si="6"/>
        <v>44274</v>
      </c>
      <c r="GE2" s="18">
        <f t="shared" ca="1" si="6"/>
        <v>44275</v>
      </c>
      <c r="GF2" s="18">
        <f t="shared" ca="1" si="6"/>
        <v>44276</v>
      </c>
      <c r="GG2" s="18">
        <f t="shared" ca="1" si="6"/>
        <v>44277</v>
      </c>
      <c r="GH2" s="18">
        <f t="shared" ca="1" si="6"/>
        <v>44278</v>
      </c>
    </row>
    <row r="3" spans="1:190" s="22" customFormat="1" ht="16.5" thickBot="1" x14ac:dyDescent="0.2">
      <c r="A3" s="46"/>
      <c r="B3" s="47"/>
      <c r="C3" s="47"/>
      <c r="D3" s="47"/>
      <c r="E3" s="47"/>
      <c r="F3" s="47"/>
      <c r="G3" s="47"/>
      <c r="H3" s="48"/>
      <c r="I3" s="49" t="s">
        <v>15</v>
      </c>
      <c r="J3" s="50" t="s">
        <v>16</v>
      </c>
      <c r="K3" s="51"/>
      <c r="L3" s="47"/>
      <c r="M3" s="52"/>
      <c r="N3" s="20">
        <f ca="1">N2</f>
        <v>44102</v>
      </c>
      <c r="O3" s="21">
        <f ca="1">O2</f>
        <v>44103</v>
      </c>
      <c r="P3" s="21">
        <f ca="1">P2</f>
        <v>44104</v>
      </c>
      <c r="Q3" s="21">
        <f t="shared" ref="Q3:AL3" ca="1" si="7">Q2</f>
        <v>44105</v>
      </c>
      <c r="R3" s="21">
        <f t="shared" ca="1" si="7"/>
        <v>44106</v>
      </c>
      <c r="S3" s="21">
        <f t="shared" ca="1" si="7"/>
        <v>44107</v>
      </c>
      <c r="T3" s="21">
        <f t="shared" ca="1" si="7"/>
        <v>44108</v>
      </c>
      <c r="U3" s="21">
        <f t="shared" ca="1" si="7"/>
        <v>44109</v>
      </c>
      <c r="V3" s="21">
        <f t="shared" ca="1" si="7"/>
        <v>44110</v>
      </c>
      <c r="W3" s="21">
        <f t="shared" ca="1" si="7"/>
        <v>44111</v>
      </c>
      <c r="X3" s="21">
        <f t="shared" ca="1" si="7"/>
        <v>44112</v>
      </c>
      <c r="Y3" s="21">
        <f t="shared" ca="1" si="7"/>
        <v>44113</v>
      </c>
      <c r="Z3" s="21">
        <f t="shared" ca="1" si="7"/>
        <v>44114</v>
      </c>
      <c r="AA3" s="21">
        <f t="shared" ca="1" si="7"/>
        <v>44115</v>
      </c>
      <c r="AB3" s="21">
        <f t="shared" ca="1" si="7"/>
        <v>44116</v>
      </c>
      <c r="AC3" s="21">
        <f t="shared" ca="1" si="7"/>
        <v>44117</v>
      </c>
      <c r="AD3" s="21">
        <f t="shared" ca="1" si="7"/>
        <v>44118</v>
      </c>
      <c r="AE3" s="21">
        <f t="shared" ca="1" si="7"/>
        <v>44119</v>
      </c>
      <c r="AF3" s="21">
        <f t="shared" ca="1" si="7"/>
        <v>44120</v>
      </c>
      <c r="AG3" s="21">
        <f t="shared" ca="1" si="7"/>
        <v>44121</v>
      </c>
      <c r="AH3" s="21">
        <f t="shared" ca="1" si="7"/>
        <v>44122</v>
      </c>
      <c r="AI3" s="21">
        <f t="shared" ca="1" si="7"/>
        <v>44123</v>
      </c>
      <c r="AJ3" s="21">
        <f t="shared" ca="1" si="7"/>
        <v>44124</v>
      </c>
      <c r="AK3" s="21">
        <f t="shared" ca="1" si="7"/>
        <v>44125</v>
      </c>
      <c r="AL3" s="21">
        <f t="shared" ca="1" si="7"/>
        <v>44126</v>
      </c>
      <c r="AM3" s="21">
        <f ca="1">AM2</f>
        <v>44127</v>
      </c>
      <c r="AN3" s="21">
        <f ca="1">AN2</f>
        <v>44128</v>
      </c>
      <c r="AO3" s="21">
        <f ca="1">AO2</f>
        <v>44129</v>
      </c>
      <c r="AP3" s="21">
        <f ca="1">AP2</f>
        <v>44130</v>
      </c>
      <c r="AQ3" s="21">
        <f ca="1">AQ2</f>
        <v>44131</v>
      </c>
      <c r="AR3" s="21">
        <f t="shared" ref="AR3:DC3" ca="1" si="8">AR2</f>
        <v>44132</v>
      </c>
      <c r="AS3" s="21">
        <f t="shared" ca="1" si="8"/>
        <v>44133</v>
      </c>
      <c r="AT3" s="21">
        <f t="shared" ca="1" si="8"/>
        <v>44134</v>
      </c>
      <c r="AU3" s="21">
        <f t="shared" ca="1" si="8"/>
        <v>44135</v>
      </c>
      <c r="AV3" s="21">
        <f t="shared" ca="1" si="8"/>
        <v>44136</v>
      </c>
      <c r="AW3" s="21">
        <f t="shared" ca="1" si="8"/>
        <v>44137</v>
      </c>
      <c r="AX3" s="21">
        <f t="shared" ca="1" si="8"/>
        <v>44138</v>
      </c>
      <c r="AY3" s="21">
        <f t="shared" ca="1" si="8"/>
        <v>44139</v>
      </c>
      <c r="AZ3" s="21">
        <f t="shared" ca="1" si="8"/>
        <v>44140</v>
      </c>
      <c r="BA3" s="21">
        <f t="shared" ca="1" si="8"/>
        <v>44141</v>
      </c>
      <c r="BB3" s="21">
        <f t="shared" ca="1" si="8"/>
        <v>44142</v>
      </c>
      <c r="BC3" s="21">
        <f t="shared" ca="1" si="8"/>
        <v>44143</v>
      </c>
      <c r="BD3" s="21">
        <f t="shared" ca="1" si="8"/>
        <v>44144</v>
      </c>
      <c r="BE3" s="21">
        <f t="shared" ca="1" si="8"/>
        <v>44145</v>
      </c>
      <c r="BF3" s="21">
        <f t="shared" ca="1" si="8"/>
        <v>44146</v>
      </c>
      <c r="BG3" s="21">
        <f t="shared" ca="1" si="8"/>
        <v>44147</v>
      </c>
      <c r="BH3" s="21">
        <f t="shared" ca="1" si="8"/>
        <v>44148</v>
      </c>
      <c r="BI3" s="21">
        <f t="shared" ca="1" si="8"/>
        <v>44149</v>
      </c>
      <c r="BJ3" s="21">
        <f t="shared" ca="1" si="8"/>
        <v>44150</v>
      </c>
      <c r="BK3" s="21">
        <f t="shared" ca="1" si="8"/>
        <v>44151</v>
      </c>
      <c r="BL3" s="21">
        <f t="shared" ca="1" si="8"/>
        <v>44152</v>
      </c>
      <c r="BM3" s="21">
        <f t="shared" ca="1" si="8"/>
        <v>44153</v>
      </c>
      <c r="BN3" s="21">
        <f t="shared" ca="1" si="8"/>
        <v>44154</v>
      </c>
      <c r="BO3" s="21">
        <f t="shared" ca="1" si="8"/>
        <v>44155</v>
      </c>
      <c r="BP3" s="21">
        <f t="shared" ca="1" si="8"/>
        <v>44156</v>
      </c>
      <c r="BQ3" s="21">
        <f t="shared" ca="1" si="8"/>
        <v>44157</v>
      </c>
      <c r="BR3" s="21">
        <f t="shared" ca="1" si="8"/>
        <v>44158</v>
      </c>
      <c r="BS3" s="21">
        <f t="shared" ca="1" si="8"/>
        <v>44159</v>
      </c>
      <c r="BT3" s="21">
        <f t="shared" ca="1" si="8"/>
        <v>44160</v>
      </c>
      <c r="BU3" s="21">
        <f t="shared" ca="1" si="8"/>
        <v>44161</v>
      </c>
      <c r="BV3" s="21">
        <f t="shared" ca="1" si="8"/>
        <v>44162</v>
      </c>
      <c r="BW3" s="21">
        <f t="shared" ca="1" si="8"/>
        <v>44163</v>
      </c>
      <c r="BX3" s="21">
        <f t="shared" ca="1" si="8"/>
        <v>44164</v>
      </c>
      <c r="BY3" s="21">
        <f t="shared" ca="1" si="8"/>
        <v>44165</v>
      </c>
      <c r="BZ3" s="21">
        <f t="shared" ca="1" si="8"/>
        <v>44166</v>
      </c>
      <c r="CA3" s="21">
        <f t="shared" ca="1" si="8"/>
        <v>44167</v>
      </c>
      <c r="CB3" s="21">
        <f t="shared" ca="1" si="8"/>
        <v>44168</v>
      </c>
      <c r="CC3" s="21">
        <f t="shared" ca="1" si="8"/>
        <v>44169</v>
      </c>
      <c r="CD3" s="21">
        <f t="shared" ca="1" si="8"/>
        <v>44170</v>
      </c>
      <c r="CE3" s="21">
        <f t="shared" ca="1" si="8"/>
        <v>44171</v>
      </c>
      <c r="CF3" s="21">
        <f t="shared" ca="1" si="8"/>
        <v>44172</v>
      </c>
      <c r="CG3" s="21">
        <f t="shared" ca="1" si="8"/>
        <v>44173</v>
      </c>
      <c r="CH3" s="21">
        <f t="shared" ca="1" si="8"/>
        <v>44174</v>
      </c>
      <c r="CI3" s="21">
        <f t="shared" ca="1" si="8"/>
        <v>44175</v>
      </c>
      <c r="CJ3" s="21">
        <f t="shared" ca="1" si="8"/>
        <v>44176</v>
      </c>
      <c r="CK3" s="21">
        <f t="shared" ca="1" si="8"/>
        <v>44177</v>
      </c>
      <c r="CL3" s="21">
        <f t="shared" ca="1" si="8"/>
        <v>44178</v>
      </c>
      <c r="CM3" s="21">
        <f t="shared" ca="1" si="8"/>
        <v>44179</v>
      </c>
      <c r="CN3" s="21">
        <f t="shared" ca="1" si="8"/>
        <v>44180</v>
      </c>
      <c r="CO3" s="21">
        <f t="shared" ca="1" si="8"/>
        <v>44181</v>
      </c>
      <c r="CP3" s="21">
        <f t="shared" ca="1" si="8"/>
        <v>44182</v>
      </c>
      <c r="CQ3" s="21">
        <f t="shared" ca="1" si="8"/>
        <v>44183</v>
      </c>
      <c r="CR3" s="21">
        <f t="shared" ca="1" si="8"/>
        <v>44184</v>
      </c>
      <c r="CS3" s="21">
        <f t="shared" ca="1" si="8"/>
        <v>44185</v>
      </c>
      <c r="CT3" s="21">
        <f t="shared" ca="1" si="8"/>
        <v>44186</v>
      </c>
      <c r="CU3" s="21">
        <f t="shared" ca="1" si="8"/>
        <v>44187</v>
      </c>
      <c r="CV3" s="21">
        <f t="shared" ca="1" si="8"/>
        <v>44188</v>
      </c>
      <c r="CW3" s="21">
        <f t="shared" ca="1" si="8"/>
        <v>44189</v>
      </c>
      <c r="CX3" s="21">
        <f t="shared" ca="1" si="8"/>
        <v>44190</v>
      </c>
      <c r="CY3" s="21">
        <f t="shared" ca="1" si="8"/>
        <v>44191</v>
      </c>
      <c r="CZ3" s="21">
        <f t="shared" ca="1" si="8"/>
        <v>44192</v>
      </c>
      <c r="DA3" s="21">
        <f t="shared" ca="1" si="8"/>
        <v>44193</v>
      </c>
      <c r="DB3" s="21">
        <f t="shared" ca="1" si="8"/>
        <v>44194</v>
      </c>
      <c r="DC3" s="21">
        <f t="shared" ca="1" si="8"/>
        <v>44195</v>
      </c>
      <c r="DD3" s="21">
        <f t="shared" ref="DD3:FO3" ca="1" si="9">DD2</f>
        <v>44196</v>
      </c>
      <c r="DE3" s="21">
        <f t="shared" ca="1" si="9"/>
        <v>44197</v>
      </c>
      <c r="DF3" s="21">
        <f t="shared" ca="1" si="9"/>
        <v>44198</v>
      </c>
      <c r="DG3" s="21">
        <f t="shared" ca="1" si="9"/>
        <v>44199</v>
      </c>
      <c r="DH3" s="21">
        <f t="shared" ca="1" si="9"/>
        <v>44200</v>
      </c>
      <c r="DI3" s="21">
        <f t="shared" ca="1" si="9"/>
        <v>44201</v>
      </c>
      <c r="DJ3" s="21">
        <f t="shared" ca="1" si="9"/>
        <v>44202</v>
      </c>
      <c r="DK3" s="21">
        <f t="shared" ca="1" si="9"/>
        <v>44203</v>
      </c>
      <c r="DL3" s="21">
        <f t="shared" ca="1" si="9"/>
        <v>44204</v>
      </c>
      <c r="DM3" s="21">
        <f t="shared" ca="1" si="9"/>
        <v>44205</v>
      </c>
      <c r="DN3" s="21">
        <f t="shared" ca="1" si="9"/>
        <v>44206</v>
      </c>
      <c r="DO3" s="21">
        <f t="shared" ca="1" si="9"/>
        <v>44207</v>
      </c>
      <c r="DP3" s="21">
        <f t="shared" ca="1" si="9"/>
        <v>44208</v>
      </c>
      <c r="DQ3" s="21">
        <f t="shared" ca="1" si="9"/>
        <v>44209</v>
      </c>
      <c r="DR3" s="21">
        <f t="shared" ca="1" si="9"/>
        <v>44210</v>
      </c>
      <c r="DS3" s="21">
        <f t="shared" ca="1" si="9"/>
        <v>44211</v>
      </c>
      <c r="DT3" s="21">
        <f t="shared" ca="1" si="9"/>
        <v>44212</v>
      </c>
      <c r="DU3" s="21">
        <f t="shared" ca="1" si="9"/>
        <v>44213</v>
      </c>
      <c r="DV3" s="21">
        <f t="shared" ca="1" si="9"/>
        <v>44214</v>
      </c>
      <c r="DW3" s="21">
        <f t="shared" ca="1" si="9"/>
        <v>44215</v>
      </c>
      <c r="DX3" s="21">
        <f t="shared" ca="1" si="9"/>
        <v>44216</v>
      </c>
      <c r="DY3" s="21">
        <f t="shared" ca="1" si="9"/>
        <v>44217</v>
      </c>
      <c r="DZ3" s="21">
        <f t="shared" ca="1" si="9"/>
        <v>44218</v>
      </c>
      <c r="EA3" s="21">
        <f t="shared" ca="1" si="9"/>
        <v>44219</v>
      </c>
      <c r="EB3" s="21">
        <f t="shared" ca="1" si="9"/>
        <v>44220</v>
      </c>
      <c r="EC3" s="21">
        <f t="shared" ca="1" si="9"/>
        <v>44221</v>
      </c>
      <c r="ED3" s="21">
        <f t="shared" ca="1" si="9"/>
        <v>44222</v>
      </c>
      <c r="EE3" s="21">
        <f t="shared" ca="1" si="9"/>
        <v>44223</v>
      </c>
      <c r="EF3" s="21">
        <f t="shared" ca="1" si="9"/>
        <v>44224</v>
      </c>
      <c r="EG3" s="21">
        <f t="shared" ca="1" si="9"/>
        <v>44225</v>
      </c>
      <c r="EH3" s="21">
        <f t="shared" ca="1" si="9"/>
        <v>44226</v>
      </c>
      <c r="EI3" s="21">
        <f t="shared" ca="1" si="9"/>
        <v>44227</v>
      </c>
      <c r="EJ3" s="21">
        <f t="shared" ca="1" si="9"/>
        <v>44228</v>
      </c>
      <c r="EK3" s="21">
        <f t="shared" ca="1" si="9"/>
        <v>44229</v>
      </c>
      <c r="EL3" s="21">
        <f t="shared" ca="1" si="9"/>
        <v>44230</v>
      </c>
      <c r="EM3" s="21">
        <f t="shared" ca="1" si="9"/>
        <v>44231</v>
      </c>
      <c r="EN3" s="21">
        <f t="shared" ca="1" si="9"/>
        <v>44232</v>
      </c>
      <c r="EO3" s="21">
        <f t="shared" ca="1" si="9"/>
        <v>44233</v>
      </c>
      <c r="EP3" s="21">
        <f t="shared" ca="1" si="9"/>
        <v>44234</v>
      </c>
      <c r="EQ3" s="21">
        <f t="shared" ca="1" si="9"/>
        <v>44235</v>
      </c>
      <c r="ER3" s="21">
        <f t="shared" ca="1" si="9"/>
        <v>44236</v>
      </c>
      <c r="ES3" s="21">
        <f t="shared" ca="1" si="9"/>
        <v>44237</v>
      </c>
      <c r="ET3" s="21">
        <f t="shared" ca="1" si="9"/>
        <v>44238</v>
      </c>
      <c r="EU3" s="21">
        <f t="shared" ca="1" si="9"/>
        <v>44239</v>
      </c>
      <c r="EV3" s="21">
        <f t="shared" ca="1" si="9"/>
        <v>44240</v>
      </c>
      <c r="EW3" s="21">
        <f t="shared" ca="1" si="9"/>
        <v>44241</v>
      </c>
      <c r="EX3" s="21">
        <f t="shared" ca="1" si="9"/>
        <v>44242</v>
      </c>
      <c r="EY3" s="21">
        <f t="shared" ca="1" si="9"/>
        <v>44243</v>
      </c>
      <c r="EZ3" s="21">
        <f t="shared" ca="1" si="9"/>
        <v>44244</v>
      </c>
      <c r="FA3" s="21">
        <f t="shared" ca="1" si="9"/>
        <v>44245</v>
      </c>
      <c r="FB3" s="21">
        <f t="shared" ca="1" si="9"/>
        <v>44246</v>
      </c>
      <c r="FC3" s="21">
        <f t="shared" ca="1" si="9"/>
        <v>44247</v>
      </c>
      <c r="FD3" s="21">
        <f t="shared" ca="1" si="9"/>
        <v>44248</v>
      </c>
      <c r="FE3" s="21">
        <f t="shared" ca="1" si="9"/>
        <v>44249</v>
      </c>
      <c r="FF3" s="21">
        <f t="shared" ca="1" si="9"/>
        <v>44250</v>
      </c>
      <c r="FG3" s="21">
        <f t="shared" ca="1" si="9"/>
        <v>44251</v>
      </c>
      <c r="FH3" s="21">
        <f t="shared" ca="1" si="9"/>
        <v>44252</v>
      </c>
      <c r="FI3" s="21">
        <f t="shared" ca="1" si="9"/>
        <v>44253</v>
      </c>
      <c r="FJ3" s="21">
        <f t="shared" ca="1" si="9"/>
        <v>44254</v>
      </c>
      <c r="FK3" s="21">
        <f t="shared" ca="1" si="9"/>
        <v>44255</v>
      </c>
      <c r="FL3" s="21">
        <f t="shared" ca="1" si="9"/>
        <v>44256</v>
      </c>
      <c r="FM3" s="21">
        <f t="shared" ca="1" si="9"/>
        <v>44257</v>
      </c>
      <c r="FN3" s="21">
        <f t="shared" ca="1" si="9"/>
        <v>44258</v>
      </c>
      <c r="FO3" s="21">
        <f t="shared" ca="1" si="9"/>
        <v>44259</v>
      </c>
      <c r="FP3" s="21">
        <f t="shared" ref="FP3:GH3" ca="1" si="10">FP2</f>
        <v>44260</v>
      </c>
      <c r="FQ3" s="21">
        <f t="shared" ca="1" si="10"/>
        <v>44261</v>
      </c>
      <c r="FR3" s="21">
        <f t="shared" ca="1" si="10"/>
        <v>44262</v>
      </c>
      <c r="FS3" s="21">
        <f t="shared" ca="1" si="10"/>
        <v>44263</v>
      </c>
      <c r="FT3" s="21">
        <f t="shared" ca="1" si="10"/>
        <v>44264</v>
      </c>
      <c r="FU3" s="21">
        <f t="shared" ca="1" si="10"/>
        <v>44265</v>
      </c>
      <c r="FV3" s="21">
        <f t="shared" ca="1" si="10"/>
        <v>44266</v>
      </c>
      <c r="FW3" s="21">
        <f t="shared" ca="1" si="10"/>
        <v>44267</v>
      </c>
      <c r="FX3" s="21">
        <f t="shared" ca="1" si="10"/>
        <v>44268</v>
      </c>
      <c r="FY3" s="21">
        <f t="shared" ca="1" si="10"/>
        <v>44269</v>
      </c>
      <c r="FZ3" s="21">
        <f t="shared" ca="1" si="10"/>
        <v>44270</v>
      </c>
      <c r="GA3" s="21">
        <f t="shared" ca="1" si="10"/>
        <v>44271</v>
      </c>
      <c r="GB3" s="21">
        <f t="shared" ca="1" si="10"/>
        <v>44272</v>
      </c>
      <c r="GC3" s="21">
        <f t="shared" ca="1" si="10"/>
        <v>44273</v>
      </c>
      <c r="GD3" s="21">
        <f t="shared" ca="1" si="10"/>
        <v>44274</v>
      </c>
      <c r="GE3" s="21">
        <f t="shared" ca="1" si="10"/>
        <v>44275</v>
      </c>
      <c r="GF3" s="21">
        <f t="shared" ca="1" si="10"/>
        <v>44276</v>
      </c>
      <c r="GG3" s="21">
        <f t="shared" ca="1" si="10"/>
        <v>44277</v>
      </c>
      <c r="GH3" s="21">
        <f t="shared" ca="1" si="10"/>
        <v>44278</v>
      </c>
    </row>
    <row r="4" spans="1:190" s="30" customFormat="1" x14ac:dyDescent="0.15">
      <c r="A4" s="23"/>
      <c r="B4" s="24"/>
      <c r="C4" s="24"/>
      <c r="D4" s="24"/>
      <c r="E4" s="24"/>
      <c r="F4" s="24"/>
      <c r="G4" s="24"/>
      <c r="H4" s="25"/>
      <c r="I4" s="26"/>
      <c r="J4" s="27"/>
      <c r="K4" s="43"/>
      <c r="L4" s="24"/>
      <c r="M4" s="28"/>
      <c r="N4" s="29"/>
    </row>
    <row r="5" spans="1:190" ht="24" x14ac:dyDescent="0.15">
      <c r="A5" s="13" t="s">
        <v>23</v>
      </c>
      <c r="C5" s="14" t="s">
        <v>20</v>
      </c>
      <c r="D5" s="14" t="s">
        <v>19</v>
      </c>
      <c r="E5" s="14" t="s">
        <v>13</v>
      </c>
      <c r="F5" s="14" t="s">
        <v>14</v>
      </c>
      <c r="G5" s="14" t="s">
        <v>14</v>
      </c>
      <c r="I5" s="31">
        <v>43426</v>
      </c>
      <c r="J5" s="32">
        <v>43428</v>
      </c>
      <c r="K5" s="35" t="s">
        <v>24</v>
      </c>
      <c r="L5" s="34" t="s">
        <v>22</v>
      </c>
      <c r="M5" s="16" t="s">
        <v>27</v>
      </c>
    </row>
    <row r="6" spans="1:190" x14ac:dyDescent="0.15">
      <c r="C6" s="14" t="s">
        <v>20</v>
      </c>
      <c r="D6" s="14" t="s">
        <v>19</v>
      </c>
      <c r="E6" s="14" t="s">
        <v>13</v>
      </c>
      <c r="F6" s="14" t="s">
        <v>14</v>
      </c>
      <c r="G6" s="14" t="s">
        <v>14</v>
      </c>
      <c r="I6" s="31">
        <v>43434</v>
      </c>
      <c r="J6" s="32">
        <v>43437</v>
      </c>
      <c r="K6" s="44">
        <v>65515</v>
      </c>
      <c r="L6" s="14" t="s">
        <v>25</v>
      </c>
      <c r="M6" s="16" t="s">
        <v>27</v>
      </c>
    </row>
    <row r="7" spans="1:190" s="22" customFormat="1" ht="16.5" thickBot="1" x14ac:dyDescent="0.2">
      <c r="A7" s="36"/>
      <c r="B7" s="37"/>
      <c r="C7" s="37"/>
      <c r="D7" s="37"/>
      <c r="E7" s="37"/>
      <c r="F7" s="37"/>
      <c r="G7" s="37"/>
      <c r="H7" s="38"/>
      <c r="I7" s="39"/>
      <c r="J7" s="40"/>
      <c r="K7" s="45"/>
      <c r="L7" s="37"/>
      <c r="M7" s="41"/>
      <c r="N7" s="42"/>
    </row>
    <row r="8" spans="1:190" s="30" customFormat="1" x14ac:dyDescent="0.15">
      <c r="A8" s="23"/>
      <c r="B8" s="24"/>
      <c r="C8" s="24"/>
      <c r="D8" s="24"/>
      <c r="E8" s="24"/>
      <c r="F8" s="24"/>
      <c r="G8" s="24"/>
      <c r="H8" s="25"/>
      <c r="I8" s="26"/>
      <c r="J8" s="27"/>
      <c r="K8" s="43"/>
      <c r="L8" s="24"/>
      <c r="M8" s="28"/>
      <c r="N8" s="29"/>
    </row>
    <row r="9" spans="1:190" ht="24" x14ac:dyDescent="0.15">
      <c r="A9" s="13" t="s">
        <v>28</v>
      </c>
      <c r="B9" s="14" t="s">
        <v>4</v>
      </c>
      <c r="C9" s="14" t="s">
        <v>29</v>
      </c>
      <c r="D9" s="14" t="s">
        <v>30</v>
      </c>
      <c r="E9" s="14" t="s">
        <v>13</v>
      </c>
      <c r="F9" s="14" t="s">
        <v>14</v>
      </c>
      <c r="G9" s="14" t="s">
        <v>14</v>
      </c>
      <c r="H9" s="15">
        <v>43437</v>
      </c>
      <c r="I9" s="31">
        <v>43430</v>
      </c>
      <c r="J9" s="32">
        <v>43432</v>
      </c>
      <c r="K9" s="35" t="s">
        <v>31</v>
      </c>
      <c r="L9" s="14" t="s">
        <v>25</v>
      </c>
      <c r="M9" s="16" t="s">
        <v>27</v>
      </c>
    </row>
    <row r="11" spans="1:190" ht="24" x14ac:dyDescent="0.15">
      <c r="B11" s="14" t="s">
        <v>5</v>
      </c>
      <c r="C11" s="14" t="s">
        <v>29</v>
      </c>
      <c r="D11" s="14" t="s">
        <v>30</v>
      </c>
      <c r="E11" s="14" t="s">
        <v>13</v>
      </c>
      <c r="F11" s="14" t="s">
        <v>14</v>
      </c>
      <c r="G11" s="14" t="s">
        <v>14</v>
      </c>
      <c r="I11" s="31">
        <v>43430</v>
      </c>
      <c r="J11" s="32">
        <v>43432</v>
      </c>
      <c r="K11" s="35" t="s">
        <v>32</v>
      </c>
      <c r="L11" s="14" t="s">
        <v>25</v>
      </c>
      <c r="M11" s="16" t="s">
        <v>27</v>
      </c>
    </row>
    <row r="13" spans="1:190" ht="36" x14ac:dyDescent="0.15">
      <c r="B13" s="14" t="s">
        <v>6</v>
      </c>
      <c r="C13" s="14" t="s">
        <v>29</v>
      </c>
      <c r="D13" s="14" t="s">
        <v>30</v>
      </c>
      <c r="E13" s="14" t="s">
        <v>13</v>
      </c>
      <c r="F13" s="14" t="s">
        <v>14</v>
      </c>
      <c r="G13" s="14" t="s">
        <v>14</v>
      </c>
      <c r="I13" s="31">
        <v>43430</v>
      </c>
      <c r="J13" s="32">
        <v>43432</v>
      </c>
      <c r="K13" s="35" t="s">
        <v>33</v>
      </c>
      <c r="L13" s="14" t="s">
        <v>25</v>
      </c>
      <c r="M13" s="16" t="s">
        <v>27</v>
      </c>
    </row>
    <row r="14" spans="1:190" s="22" customFormat="1" ht="16.5" thickBot="1" x14ac:dyDescent="0.2">
      <c r="A14" s="36"/>
      <c r="B14" s="37"/>
      <c r="C14" s="37"/>
      <c r="D14" s="37"/>
      <c r="E14" s="37"/>
      <c r="F14" s="37"/>
      <c r="G14" s="37"/>
      <c r="H14" s="38"/>
      <c r="I14" s="39"/>
      <c r="J14" s="40"/>
      <c r="K14" s="45"/>
      <c r="L14" s="37"/>
      <c r="M14" s="41"/>
      <c r="N14" s="42"/>
    </row>
  </sheetData>
  <mergeCells count="2">
    <mergeCell ref="A1:M1"/>
    <mergeCell ref="I2:J2"/>
  </mergeCells>
  <phoneticPr fontId="1"/>
  <conditionalFormatting sqref="N1:GH1048576">
    <cfRule type="expression" dxfId="17" priority="17">
      <formula>N$2=TODAY()</formula>
    </cfRule>
    <cfRule type="expression" dxfId="16" priority="18">
      <formula>DAY(N$2)=1</formula>
    </cfRule>
  </conditionalFormatting>
  <conditionalFormatting sqref="N2:GH3">
    <cfRule type="expression" dxfId="15" priority="15">
      <formula>N$2=TODAY()</formula>
    </cfRule>
  </conditionalFormatting>
  <conditionalFormatting sqref="N2:GH25000">
    <cfRule type="expression" dxfId="14" priority="16">
      <formula>IF(COUNTIF(出勤日,N$2),0,OR(COUNTIF(休日,N$2),WEEKDAY(N$2,3)&gt;4))</formula>
    </cfRule>
  </conditionalFormatting>
  <conditionalFormatting sqref="N4:GH1000">
    <cfRule type="expression" dxfId="13" priority="13">
      <formula>$H4=N$2</formula>
    </cfRule>
    <cfRule type="expression" dxfId="12" priority="14">
      <formula>AND(N$2&gt;=$I4,N$2&lt;=$J4)</formula>
    </cfRule>
  </conditionalFormatting>
  <conditionalFormatting sqref="E4:G5 E7:G10 E12:G12 E14:G1048576">
    <cfRule type="cellIs" dxfId="11" priority="10" operator="equal">
      <formula>"作成済"</formula>
    </cfRule>
    <cfRule type="cellIs" dxfId="10" priority="11" operator="equal">
      <formula>"○"</formula>
    </cfRule>
    <cfRule type="cellIs" dxfId="9" priority="12" operator="equal">
      <formula>"まだ"</formula>
    </cfRule>
  </conditionalFormatting>
  <conditionalFormatting sqref="E6:G6">
    <cfRule type="cellIs" dxfId="8" priority="7" operator="equal">
      <formula>"作成済"</formula>
    </cfRule>
    <cfRule type="cellIs" dxfId="7" priority="8" operator="equal">
      <formula>"○"</formula>
    </cfRule>
    <cfRule type="cellIs" dxfId="6" priority="9" operator="equal">
      <formula>"まだ"</formula>
    </cfRule>
  </conditionalFormatting>
  <conditionalFormatting sqref="E11:G11">
    <cfRule type="cellIs" dxfId="5" priority="4" operator="equal">
      <formula>"作成済"</formula>
    </cfRule>
    <cfRule type="cellIs" dxfId="4" priority="5" operator="equal">
      <formula>"○"</formula>
    </cfRule>
    <cfRule type="cellIs" dxfId="3" priority="6" operator="equal">
      <formula>"まだ"</formula>
    </cfRule>
  </conditionalFormatting>
  <conditionalFormatting sqref="E13:G13">
    <cfRule type="cellIs" dxfId="2" priority="1" operator="equal">
      <formula>"作成済"</formula>
    </cfRule>
    <cfRule type="cellIs" dxfId="1" priority="2" operator="equal">
      <formula>"○"</formula>
    </cfRule>
    <cfRule type="cellIs" dxfId="0" priority="3" operator="equal">
      <formula>"まだ"</formula>
    </cfRule>
  </conditionalFormatting>
  <dataValidations count="2">
    <dataValidation type="list" allowBlank="1" showInputMessage="1" sqref="E4:G1048576" xr:uid="{00000000-0002-0000-0200-000000000000}">
      <formula1>"○,まだ,作成済"</formula1>
    </dataValidation>
    <dataValidation type="list" allowBlank="1" showInputMessage="1" sqref="H4:J1048576" xr:uid="{00000000-0002-0000-0200-000001000000}">
      <formula1>日付入力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タスク管理</vt:lpstr>
      <vt:lpstr>データ</vt:lpstr>
      <vt:lpstr>使い方</vt:lpstr>
      <vt:lpstr>休日</vt:lpstr>
      <vt:lpstr>出勤日</vt:lpstr>
      <vt:lpstr>日付入力</vt:lpstr>
    </vt:vector>
  </TitlesOfParts>
  <Company>株式会社吾妻商会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井手　一平</dc:creator>
  <cp:lastModifiedBy>井手　一平</cp:lastModifiedBy>
  <cp:lastPrinted>2019-01-11T02:39:44Z</cp:lastPrinted>
  <dcterms:created xsi:type="dcterms:W3CDTF">2018-11-15T08:07:58Z</dcterms:created>
  <dcterms:modified xsi:type="dcterms:W3CDTF">2020-10-04T23:47:09Z</dcterms:modified>
</cp:coreProperties>
</file>